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tabRatio="599" activeTab="2"/>
  </bookViews>
  <sheets>
    <sheet name="GROUP 32B" sheetId="1" r:id="rId1"/>
    <sheet name="GROUP 32A" sheetId="2" r:id="rId2"/>
    <sheet name="KNOCKOUT&amp;FİNAL" sheetId="3" r:id="rId3"/>
    <sheet name="İsimler" sheetId="4" r:id="rId4"/>
    <sheet name="Sheet1" sheetId="5" r:id="rId5"/>
  </sheets>
  <definedNames>
    <definedName name="_xlnm.Print_Area" localSheetId="1">'GROUP 32A'!$B$2:$AM$68</definedName>
    <definedName name="_xlnm.Print_Area" localSheetId="0">'GROUP 32B'!$B$2:$AM$68</definedName>
  </definedNames>
  <calcPr fullCalcOnLoad="1"/>
</workbook>
</file>

<file path=xl/sharedStrings.xml><?xml version="1.0" encoding="utf-8"?>
<sst xmlns="http://schemas.openxmlformats.org/spreadsheetml/2006/main" count="776" uniqueCount="202">
  <si>
    <t>LOOSER TO 40</t>
  </si>
  <si>
    <t>LOOSER TO 39</t>
  </si>
  <si>
    <t>LOOSER TO 38</t>
  </si>
  <si>
    <t>LOOSER TO 37</t>
  </si>
  <si>
    <t>LOOSER TO 36</t>
  </si>
  <si>
    <t>LOOSER TO 35</t>
  </si>
  <si>
    <t>LOOSER TO 34</t>
  </si>
  <si>
    <t>LOOSER TO 33</t>
  </si>
  <si>
    <t>09:00</t>
  </si>
  <si>
    <t>LOOSER TO 52</t>
  </si>
  <si>
    <t>LOOSER TO 50</t>
  </si>
  <si>
    <t>LOOSER TO 49</t>
  </si>
  <si>
    <t>LOOSER TO 51</t>
  </si>
  <si>
    <t>21:00</t>
  </si>
  <si>
    <t>Double Elimination Group A</t>
  </si>
  <si>
    <t xml:space="preserve">Qualifier </t>
  </si>
  <si>
    <t>10:30</t>
  </si>
  <si>
    <t>12:00</t>
  </si>
  <si>
    <r>
      <t xml:space="preserve">M17  </t>
    </r>
    <r>
      <rPr>
        <b/>
        <sz val="8"/>
        <color indexed="12"/>
        <rFont val="Arial"/>
        <family val="2"/>
      </rPr>
      <t xml:space="preserve">01/10/2009  </t>
    </r>
  </si>
  <si>
    <r>
      <t xml:space="preserve">M18  </t>
    </r>
    <r>
      <rPr>
        <b/>
        <sz val="8"/>
        <color indexed="12"/>
        <rFont val="Arial"/>
        <family val="2"/>
      </rPr>
      <t xml:space="preserve">01/10/2009  </t>
    </r>
  </si>
  <si>
    <r>
      <t xml:space="preserve">M19  </t>
    </r>
    <r>
      <rPr>
        <b/>
        <sz val="8"/>
        <color indexed="12"/>
        <rFont val="Arial"/>
        <family val="2"/>
      </rPr>
      <t xml:space="preserve">01/10/2009  </t>
    </r>
  </si>
  <si>
    <r>
      <t xml:space="preserve">M20  </t>
    </r>
    <r>
      <rPr>
        <b/>
        <sz val="8"/>
        <color indexed="12"/>
        <rFont val="Arial"/>
        <family val="2"/>
      </rPr>
      <t xml:space="preserve">01/10/2009  </t>
    </r>
  </si>
  <si>
    <r>
      <t xml:space="preserve">M21  </t>
    </r>
    <r>
      <rPr>
        <b/>
        <sz val="8"/>
        <color indexed="12"/>
        <rFont val="Arial"/>
        <family val="2"/>
      </rPr>
      <t xml:space="preserve">01/10/2009  </t>
    </r>
  </si>
  <si>
    <r>
      <t xml:space="preserve">M22  </t>
    </r>
    <r>
      <rPr>
        <b/>
        <sz val="8"/>
        <color indexed="12"/>
        <rFont val="Arial"/>
        <family val="2"/>
      </rPr>
      <t xml:space="preserve">01/10/2009  </t>
    </r>
  </si>
  <si>
    <r>
      <t xml:space="preserve">M23  </t>
    </r>
    <r>
      <rPr>
        <b/>
        <sz val="8"/>
        <color indexed="12"/>
        <rFont val="Arial"/>
        <family val="2"/>
      </rPr>
      <t xml:space="preserve">01/10/2009  </t>
    </r>
  </si>
  <si>
    <r>
      <t xml:space="preserve">M24  </t>
    </r>
    <r>
      <rPr>
        <b/>
        <sz val="8"/>
        <color indexed="12"/>
        <rFont val="Arial"/>
        <family val="2"/>
      </rPr>
      <t xml:space="preserve">01/10/2009  </t>
    </r>
  </si>
  <si>
    <r>
      <t xml:space="preserve">M25  </t>
    </r>
    <r>
      <rPr>
        <b/>
        <sz val="8"/>
        <color indexed="12"/>
        <rFont val="Arial"/>
        <family val="2"/>
      </rPr>
      <t xml:space="preserve">01/10/2009  </t>
    </r>
  </si>
  <si>
    <r>
      <t xml:space="preserve">M26  </t>
    </r>
    <r>
      <rPr>
        <b/>
        <sz val="8"/>
        <color indexed="12"/>
        <rFont val="Arial"/>
        <family val="2"/>
      </rPr>
      <t xml:space="preserve">01/10/2009  </t>
    </r>
  </si>
  <si>
    <r>
      <t xml:space="preserve">M27  </t>
    </r>
    <r>
      <rPr>
        <b/>
        <sz val="8"/>
        <color indexed="12"/>
        <rFont val="Arial"/>
        <family val="2"/>
      </rPr>
      <t xml:space="preserve">01/10/2009  </t>
    </r>
  </si>
  <si>
    <r>
      <t xml:space="preserve">M28  </t>
    </r>
    <r>
      <rPr>
        <b/>
        <sz val="8"/>
        <color indexed="12"/>
        <rFont val="Arial"/>
        <family val="2"/>
      </rPr>
      <t xml:space="preserve">01/10/2009  </t>
    </r>
  </si>
  <si>
    <r>
      <t xml:space="preserve">M29  </t>
    </r>
    <r>
      <rPr>
        <b/>
        <sz val="8"/>
        <color indexed="12"/>
        <rFont val="Arial"/>
        <family val="2"/>
      </rPr>
      <t xml:space="preserve">01/10/2009  </t>
    </r>
  </si>
  <si>
    <r>
      <t xml:space="preserve">M30  </t>
    </r>
    <r>
      <rPr>
        <b/>
        <sz val="8"/>
        <color indexed="12"/>
        <rFont val="Arial"/>
        <family val="2"/>
      </rPr>
      <t xml:space="preserve">01/10/2009  </t>
    </r>
  </si>
  <si>
    <r>
      <t xml:space="preserve">M31  </t>
    </r>
    <r>
      <rPr>
        <b/>
        <sz val="8"/>
        <color indexed="12"/>
        <rFont val="Arial"/>
        <family val="2"/>
      </rPr>
      <t xml:space="preserve">01/10/2009  </t>
    </r>
  </si>
  <si>
    <r>
      <t xml:space="preserve">M32  </t>
    </r>
    <r>
      <rPr>
        <b/>
        <sz val="8"/>
        <color indexed="12"/>
        <rFont val="Arial"/>
        <family val="2"/>
      </rPr>
      <t xml:space="preserve">01/10/2009  </t>
    </r>
  </si>
  <si>
    <r>
      <t xml:space="preserve">M33  </t>
    </r>
    <r>
      <rPr>
        <b/>
        <sz val="8"/>
        <color indexed="12"/>
        <rFont val="Arial"/>
        <family val="2"/>
      </rPr>
      <t xml:space="preserve">01/10/2009  </t>
    </r>
  </si>
  <si>
    <r>
      <t xml:space="preserve">M34  </t>
    </r>
    <r>
      <rPr>
        <b/>
        <sz val="8"/>
        <color indexed="12"/>
        <rFont val="Arial"/>
        <family val="2"/>
      </rPr>
      <t xml:space="preserve">01/10/2009  </t>
    </r>
  </si>
  <si>
    <r>
      <t xml:space="preserve">M35  </t>
    </r>
    <r>
      <rPr>
        <b/>
        <sz val="8"/>
        <color indexed="12"/>
        <rFont val="Arial"/>
        <family val="2"/>
      </rPr>
      <t xml:space="preserve">01/10/2009  </t>
    </r>
  </si>
  <si>
    <r>
      <t xml:space="preserve">M36  </t>
    </r>
    <r>
      <rPr>
        <b/>
        <sz val="8"/>
        <color indexed="12"/>
        <rFont val="Arial"/>
        <family val="2"/>
      </rPr>
      <t xml:space="preserve">01/10/2009  </t>
    </r>
  </si>
  <si>
    <r>
      <t xml:space="preserve">M37  </t>
    </r>
    <r>
      <rPr>
        <b/>
        <sz val="8"/>
        <color indexed="12"/>
        <rFont val="Arial"/>
        <family val="2"/>
      </rPr>
      <t xml:space="preserve">02/10/2009  </t>
    </r>
  </si>
  <si>
    <r>
      <t xml:space="preserve">M38  </t>
    </r>
    <r>
      <rPr>
        <b/>
        <sz val="8"/>
        <color indexed="12"/>
        <rFont val="Arial"/>
        <family val="2"/>
      </rPr>
      <t xml:space="preserve">02/10/2009  </t>
    </r>
  </si>
  <si>
    <r>
      <t xml:space="preserve">M39  </t>
    </r>
    <r>
      <rPr>
        <b/>
        <sz val="8"/>
        <color indexed="12"/>
        <rFont val="Arial"/>
        <family val="2"/>
      </rPr>
      <t xml:space="preserve">02/10/2009  </t>
    </r>
  </si>
  <si>
    <r>
      <t xml:space="preserve">M40  </t>
    </r>
    <r>
      <rPr>
        <b/>
        <sz val="8"/>
        <color indexed="12"/>
        <rFont val="Arial"/>
        <family val="2"/>
      </rPr>
      <t xml:space="preserve">02/10/2009  </t>
    </r>
  </si>
  <si>
    <r>
      <t xml:space="preserve">M41  </t>
    </r>
    <r>
      <rPr>
        <b/>
        <sz val="8"/>
        <color indexed="12"/>
        <rFont val="Arial"/>
        <family val="2"/>
      </rPr>
      <t xml:space="preserve">02/10/2009  </t>
    </r>
  </si>
  <si>
    <r>
      <t xml:space="preserve">M44  </t>
    </r>
    <r>
      <rPr>
        <b/>
        <sz val="8"/>
        <color indexed="12"/>
        <rFont val="Arial"/>
        <family val="2"/>
      </rPr>
      <t xml:space="preserve">02/10/2009  </t>
    </r>
  </si>
  <si>
    <r>
      <t xml:space="preserve">M45  </t>
    </r>
    <r>
      <rPr>
        <b/>
        <sz val="8"/>
        <color indexed="12"/>
        <rFont val="Arial"/>
        <family val="2"/>
      </rPr>
      <t xml:space="preserve">02/10/2009  </t>
    </r>
  </si>
  <si>
    <r>
      <t xml:space="preserve">M46  </t>
    </r>
    <r>
      <rPr>
        <b/>
        <sz val="8"/>
        <color indexed="12"/>
        <rFont val="Arial"/>
        <family val="2"/>
      </rPr>
      <t xml:space="preserve">02/10/2009  </t>
    </r>
  </si>
  <si>
    <r>
      <t xml:space="preserve">M47  </t>
    </r>
    <r>
      <rPr>
        <b/>
        <sz val="8"/>
        <color indexed="12"/>
        <rFont val="Arial"/>
        <family val="2"/>
      </rPr>
      <t xml:space="preserve">02/10/2009  </t>
    </r>
  </si>
  <si>
    <r>
      <t xml:space="preserve">M48  </t>
    </r>
    <r>
      <rPr>
        <b/>
        <sz val="8"/>
        <color indexed="12"/>
        <rFont val="Arial"/>
        <family val="2"/>
      </rPr>
      <t xml:space="preserve">02/10/2009  </t>
    </r>
  </si>
  <si>
    <r>
      <t xml:space="preserve">M49  </t>
    </r>
    <r>
      <rPr>
        <b/>
        <sz val="8"/>
        <color indexed="12"/>
        <rFont val="Arial"/>
        <family val="2"/>
      </rPr>
      <t xml:space="preserve">02/10/2009  </t>
    </r>
  </si>
  <si>
    <r>
      <t xml:space="preserve">M50  </t>
    </r>
    <r>
      <rPr>
        <b/>
        <sz val="8"/>
        <color indexed="12"/>
        <rFont val="Arial"/>
        <family val="2"/>
      </rPr>
      <t xml:space="preserve">02/10/2009  </t>
    </r>
  </si>
  <si>
    <r>
      <t xml:space="preserve">M51  </t>
    </r>
    <r>
      <rPr>
        <b/>
        <sz val="8"/>
        <color indexed="12"/>
        <rFont val="Arial"/>
        <family val="2"/>
      </rPr>
      <t xml:space="preserve">02/10/2009  </t>
    </r>
  </si>
  <si>
    <r>
      <t xml:space="preserve">M52  </t>
    </r>
    <r>
      <rPr>
        <b/>
        <sz val="8"/>
        <color indexed="12"/>
        <rFont val="Arial"/>
        <family val="2"/>
      </rPr>
      <t xml:space="preserve">02/10/2009  </t>
    </r>
  </si>
  <si>
    <t>İsim</t>
  </si>
  <si>
    <t>No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</si>
  <si>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</si>
  <si>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</si>
  <si>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</si>
  <si>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</si>
  <si>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</si>
  <si>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</si>
  <si>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</si>
  <si>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</si>
  <si>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</si>
  <si>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</si>
  <si>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</si>
  <si>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</si>
  <si>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</si>
  <si>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</si>
  <si>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</si>
  <si>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</si>
  <si>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</si>
  <si>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</si>
  <si>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</si>
  <si>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</si>
  <si>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</si>
  <si>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</si>
  <si>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</si>
  <si>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</si>
  <si>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</si>
  <si>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</si>
  <si>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</si>
  <si>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</si>
  <si>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</si>
  <si>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</si>
  <si>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</si>
  <si>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</si>
  <si>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r>
      <t xml:space="preserve">M1  </t>
    </r>
    <r>
      <rPr>
        <b/>
        <sz val="8"/>
        <color indexed="12"/>
        <rFont val="Arial"/>
        <family val="0"/>
      </rPr>
      <t xml:space="preserve">01/10/2009  </t>
    </r>
  </si>
  <si>
    <r>
      <t xml:space="preserve">M2  </t>
    </r>
    <r>
      <rPr>
        <b/>
        <sz val="8"/>
        <color indexed="12"/>
        <rFont val="Arial"/>
        <family val="0"/>
      </rPr>
      <t xml:space="preserve">01/10/2009  </t>
    </r>
  </si>
  <si>
    <r>
      <t xml:space="preserve">M3  </t>
    </r>
    <r>
      <rPr>
        <b/>
        <sz val="8"/>
        <color indexed="12"/>
        <rFont val="Arial"/>
        <family val="0"/>
      </rPr>
      <t xml:space="preserve">01/10/2009  </t>
    </r>
  </si>
  <si>
    <r>
      <t xml:space="preserve">M4  </t>
    </r>
    <r>
      <rPr>
        <b/>
        <sz val="8"/>
        <color indexed="12"/>
        <rFont val="Arial"/>
        <family val="0"/>
      </rPr>
      <t xml:space="preserve">01/10/2009  </t>
    </r>
  </si>
  <si>
    <r>
      <t xml:space="preserve">M5  </t>
    </r>
    <r>
      <rPr>
        <b/>
        <sz val="8"/>
        <color indexed="12"/>
        <rFont val="Arial"/>
        <family val="0"/>
      </rPr>
      <t xml:space="preserve">01/10/2009  </t>
    </r>
  </si>
  <si>
    <r>
      <t xml:space="preserve">M6  </t>
    </r>
    <r>
      <rPr>
        <b/>
        <sz val="8"/>
        <color indexed="12"/>
        <rFont val="Arial"/>
        <family val="0"/>
      </rPr>
      <t xml:space="preserve">01/10/2009  </t>
    </r>
  </si>
  <si>
    <r>
      <t xml:space="preserve">M7  </t>
    </r>
    <r>
      <rPr>
        <b/>
        <sz val="8"/>
        <color indexed="12"/>
        <rFont val="Arial"/>
        <family val="0"/>
      </rPr>
      <t xml:space="preserve">01/10/2009  </t>
    </r>
  </si>
  <si>
    <r>
      <t xml:space="preserve">M8  </t>
    </r>
    <r>
      <rPr>
        <b/>
        <sz val="8"/>
        <color indexed="12"/>
        <rFont val="Arial"/>
        <family val="0"/>
      </rPr>
      <t xml:space="preserve">01/10/2009  </t>
    </r>
  </si>
  <si>
    <r>
      <t xml:space="preserve">M9  </t>
    </r>
    <r>
      <rPr>
        <b/>
        <sz val="8"/>
        <color indexed="12"/>
        <rFont val="Arial"/>
        <family val="0"/>
      </rPr>
      <t xml:space="preserve">01/10/2009  </t>
    </r>
  </si>
  <si>
    <r>
      <t xml:space="preserve">M10 </t>
    </r>
    <r>
      <rPr>
        <b/>
        <sz val="8"/>
        <color indexed="12"/>
        <rFont val="Arial"/>
        <family val="0"/>
      </rPr>
      <t xml:space="preserve">01/10/2009  </t>
    </r>
  </si>
  <si>
    <r>
      <t xml:space="preserve">M11  </t>
    </r>
    <r>
      <rPr>
        <b/>
        <sz val="8"/>
        <color indexed="12"/>
        <rFont val="Arial"/>
        <family val="0"/>
      </rPr>
      <t xml:space="preserve">01/10/2009  </t>
    </r>
  </si>
  <si>
    <r>
      <t xml:space="preserve">M12  </t>
    </r>
    <r>
      <rPr>
        <b/>
        <sz val="8"/>
        <color indexed="12"/>
        <rFont val="Arial"/>
        <family val="0"/>
      </rPr>
      <t xml:space="preserve">01/10/2009  </t>
    </r>
  </si>
  <si>
    <r>
      <t xml:space="preserve">M13  </t>
    </r>
    <r>
      <rPr>
        <b/>
        <sz val="8"/>
        <color indexed="12"/>
        <rFont val="Arial"/>
        <family val="0"/>
      </rPr>
      <t xml:space="preserve">01/10/2009  </t>
    </r>
  </si>
  <si>
    <r>
      <t xml:space="preserve">M14  </t>
    </r>
    <r>
      <rPr>
        <b/>
        <sz val="8"/>
        <color indexed="12"/>
        <rFont val="Arial"/>
        <family val="0"/>
      </rPr>
      <t xml:space="preserve">01/10/2009  </t>
    </r>
  </si>
  <si>
    <r>
      <t xml:space="preserve">M15  </t>
    </r>
    <r>
      <rPr>
        <b/>
        <sz val="8"/>
        <color indexed="12"/>
        <rFont val="Arial"/>
        <family val="0"/>
      </rPr>
      <t xml:space="preserve">01/10/2009  </t>
    </r>
  </si>
  <si>
    <r>
      <t xml:space="preserve">M16  </t>
    </r>
    <r>
      <rPr>
        <b/>
        <sz val="8"/>
        <color indexed="12"/>
        <rFont val="Arial"/>
        <family val="0"/>
      </rPr>
      <t xml:space="preserve">01/10/2009  </t>
    </r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</si>
  <si>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</si>
  <si>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</si>
  <si>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</si>
  <si>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</si>
  <si>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</si>
  <si>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</si>
  <si>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</si>
  <si>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</si>
  <si>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</si>
  <si>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25B</t>
  </si>
  <si>
    <t>10B</t>
  </si>
  <si>
    <t>26B</t>
  </si>
  <si>
    <t>11B</t>
  </si>
  <si>
    <t>27B</t>
  </si>
  <si>
    <t>12B</t>
  </si>
  <si>
    <t>28B</t>
  </si>
  <si>
    <t>13B</t>
  </si>
  <si>
    <t>29B</t>
  </si>
  <si>
    <t>14B</t>
  </si>
  <si>
    <t>30B</t>
  </si>
  <si>
    <t>15B</t>
  </si>
  <si>
    <t>31B</t>
  </si>
  <si>
    <t>16B</t>
  </si>
  <si>
    <t>32B</t>
  </si>
  <si>
    <t>17B</t>
  </si>
  <si>
    <t>18B</t>
  </si>
  <si>
    <t>19B</t>
  </si>
  <si>
    <t>20B</t>
  </si>
  <si>
    <t>21B</t>
  </si>
  <si>
    <t>22B</t>
  </si>
  <si>
    <t>23B</t>
  </si>
  <si>
    <t>24B</t>
  </si>
  <si>
    <r>
      <t xml:space="preserve">M1  </t>
    </r>
    <r>
      <rPr>
        <b/>
        <sz val="8"/>
        <color indexed="12"/>
        <rFont val="Arial"/>
        <family val="2"/>
      </rPr>
      <t xml:space="preserve">01/10/2009  </t>
    </r>
    <r>
      <rPr>
        <b/>
        <sz val="8"/>
        <color indexed="10"/>
        <rFont val="Arial"/>
        <family val="2"/>
      </rPr>
      <t>T1</t>
    </r>
  </si>
  <si>
    <t>M2</t>
  </si>
  <si>
    <t>M3</t>
  </si>
  <si>
    <t>M4</t>
  </si>
  <si>
    <t>M5</t>
  </si>
  <si>
    <t>M6</t>
  </si>
  <si>
    <t>M7</t>
  </si>
  <si>
    <t>M8</t>
  </si>
  <si>
    <t>XI. Dr. Fazıl  Kucuk Games Billiard Tournament 8 Ball</t>
  </si>
  <si>
    <t>Double Elimination Group B</t>
  </si>
  <si>
    <t>JOONAS OHTONEN</t>
  </si>
  <si>
    <t>SAKARİ RASANA</t>
  </si>
  <si>
    <t>RAMİ AHONEN</t>
  </si>
  <si>
    <t xml:space="preserve">MİİKKA HİRVONEN </t>
  </si>
  <si>
    <t>EMRAH GÜVENÇ</t>
  </si>
  <si>
    <t>MEHMET CANKURT</t>
  </si>
  <si>
    <t>BEN ZAHİRİ</t>
  </si>
  <si>
    <t>BEN GAMACH</t>
  </si>
  <si>
    <t>NAOM COHEN</t>
  </si>
  <si>
    <t>VALERY KOSTOVETSKY</t>
  </si>
  <si>
    <t>AMİCHAİ DEZMAN</t>
  </si>
  <si>
    <t>MAYA LEVİTAN</t>
  </si>
  <si>
    <t>SHAİ EİSENBERG</t>
  </si>
  <si>
    <t>ONUR YILDIRIM</t>
  </si>
  <si>
    <t>EMİR SEÇENER</t>
  </si>
  <si>
    <t>UFUK KICIKOĞLU</t>
  </si>
  <si>
    <t>SERGE DAS</t>
  </si>
  <si>
    <t>PASCAL BUDO</t>
  </si>
  <si>
    <t>WALKOVER</t>
  </si>
  <si>
    <t>16:00</t>
  </si>
  <si>
    <t>17:30</t>
  </si>
  <si>
    <t>19:00</t>
  </si>
  <si>
    <t>20:30</t>
  </si>
  <si>
    <t>22:00</t>
  </si>
  <si>
    <t>CİHANGİR BARAN</t>
  </si>
  <si>
    <t>TATİANA VAİTKİENE</t>
  </si>
  <si>
    <t>BÜLENT ALTINBAŞ</t>
  </si>
  <si>
    <t>ONUÇ ALTUR</t>
  </si>
  <si>
    <t>BERK MEHMETÇİK</t>
  </si>
  <si>
    <t>ALİ KARANFİLOĞLU</t>
  </si>
  <si>
    <t>GÜNER ÖZALP</t>
  </si>
  <si>
    <t>SERKAN TAYDAŞ</t>
  </si>
  <si>
    <t>MEHMET MUMCU</t>
  </si>
  <si>
    <t>EMİR KONUKLU</t>
  </si>
  <si>
    <t>HAKAN DOĞAHAN</t>
  </si>
  <si>
    <t>İRFAN DEMİRKIRAN</t>
  </si>
  <si>
    <t>TİMUR EREN</t>
  </si>
  <si>
    <t>DOĞAY ERÇAĞ</t>
  </si>
  <si>
    <t>ORÇUN ALTUR</t>
  </si>
  <si>
    <t>AŞKIN BURCU</t>
  </si>
  <si>
    <r>
      <t xml:space="preserve">M41  </t>
    </r>
    <r>
      <rPr>
        <b/>
        <sz val="8"/>
        <color indexed="12"/>
        <rFont val="Arial"/>
        <family val="2"/>
      </rPr>
      <t xml:space="preserve">01/10/2009  </t>
    </r>
  </si>
  <si>
    <r>
      <t xml:space="preserve">M42  </t>
    </r>
    <r>
      <rPr>
        <b/>
        <sz val="8"/>
        <color indexed="12"/>
        <rFont val="Arial"/>
        <family val="2"/>
      </rPr>
      <t xml:space="preserve">01/10/2009  </t>
    </r>
  </si>
  <si>
    <r>
      <t xml:space="preserve">M43  </t>
    </r>
    <r>
      <rPr>
        <b/>
        <sz val="8"/>
        <color indexed="12"/>
        <rFont val="Arial"/>
        <family val="2"/>
      </rPr>
      <t xml:space="preserve">01/10/2009  </t>
    </r>
  </si>
  <si>
    <t>DROR DOBRONSKİ</t>
  </si>
  <si>
    <t>ARTUR GRACHEV</t>
  </si>
  <si>
    <t>17:00</t>
  </si>
  <si>
    <t>18:30</t>
  </si>
  <si>
    <t>20:00</t>
  </si>
  <si>
    <t>21:30</t>
  </si>
  <si>
    <t>23:00</t>
  </si>
  <si>
    <t>13:30</t>
  </si>
  <si>
    <t>15:00</t>
  </si>
  <si>
    <t>16:30</t>
  </si>
  <si>
    <r>
      <t xml:space="preserve">M40  </t>
    </r>
    <r>
      <rPr>
        <b/>
        <sz val="8"/>
        <color indexed="12"/>
        <rFont val="Arial"/>
        <family val="2"/>
      </rPr>
      <t xml:space="preserve">01/10/2009  </t>
    </r>
  </si>
  <si>
    <t>UFUK KIÇIKOĞLU</t>
  </si>
  <si>
    <t>NAOM COHAN</t>
  </si>
  <si>
    <t>VALARY KOSTOVETSKY</t>
  </si>
  <si>
    <t>22:30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</si>
</sst>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color indexed="55"/>
      <name val="Arial"/>
      <family val="2"/>
    </font>
    <font>
      <b/>
      <sz val="14"/>
      <name val="Arial"/>
      <family val="2"/>
    </font>
    <font>
      <b/>
      <sz val="8"/>
      <name val="Arial"/>
      <family val="0"/>
    </font>
    <font>
      <sz val="10"/>
      <color indexed="12"/>
      <name val="Arial"/>
      <family val="0"/>
    </font>
    <font>
      <b/>
      <sz val="8"/>
      <color indexed="55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0"/>
    </font>
    <font>
      <sz val="14"/>
      <name val="Arial"/>
      <family val="0"/>
    </font>
    <font>
      <b/>
      <sz val="14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8"/>
      <color indexed="17"/>
      <name val="Bauhaus 93"/>
      <family val="5"/>
    </font>
    <font>
      <b/>
      <sz val="28"/>
      <color indexed="17"/>
      <name val="Bauhaus 93"/>
      <family val="5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13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24" borderId="0" xfId="57" applyFill="1">
      <alignment/>
      <protection/>
    </xf>
    <xf numFmtId="49" fontId="0" fillId="24" borderId="0" xfId="57" applyNumberFormat="1" applyFont="1" applyFill="1">
      <alignment/>
      <protection/>
    </xf>
    <xf numFmtId="49" fontId="0" fillId="24" borderId="0" xfId="57" applyNumberFormat="1" applyFill="1">
      <alignment/>
      <protection/>
    </xf>
    <xf numFmtId="1" fontId="4" fillId="24" borderId="0" xfId="57" applyNumberFormat="1" applyFont="1" applyFill="1" applyAlignment="1">
      <alignment horizontal="center"/>
      <protection/>
    </xf>
    <xf numFmtId="1" fontId="4" fillId="24" borderId="0" xfId="57" applyNumberFormat="1" applyFont="1" applyFill="1" applyAlignment="1">
      <alignment horizontal="center"/>
      <protection/>
    </xf>
    <xf numFmtId="0" fontId="5" fillId="24" borderId="0" xfId="57" applyFont="1" applyFill="1" applyAlignment="1">
      <alignment horizontal="center"/>
      <protection/>
    </xf>
    <xf numFmtId="0" fontId="0" fillId="24" borderId="0" xfId="57" applyNumberFormat="1" applyFont="1" applyFill="1">
      <alignment/>
      <protection/>
    </xf>
    <xf numFmtId="49" fontId="0" fillId="24" borderId="0" xfId="57" applyNumberFormat="1" applyFill="1" applyBorder="1">
      <alignment/>
      <protection/>
    </xf>
    <xf numFmtId="1" fontId="4" fillId="24" borderId="0" xfId="57" applyNumberFormat="1" applyFont="1" applyFill="1" applyBorder="1" applyAlignment="1">
      <alignment horizontal="center"/>
      <protection/>
    </xf>
    <xf numFmtId="49" fontId="0" fillId="24" borderId="0" xfId="57" applyNumberFormat="1" applyFont="1" applyFill="1" applyBorder="1" applyAlignment="1">
      <alignment horizontal="left"/>
      <protection/>
    </xf>
    <xf numFmtId="49" fontId="0" fillId="24" borderId="0" xfId="57" applyNumberFormat="1" applyFont="1" applyFill="1" applyBorder="1">
      <alignment/>
      <protection/>
    </xf>
    <xf numFmtId="1" fontId="4" fillId="24" borderId="0" xfId="57" applyNumberFormat="1" applyFont="1" applyFill="1" applyBorder="1" applyAlignment="1">
      <alignment horizontal="center"/>
      <protection/>
    </xf>
    <xf numFmtId="0" fontId="0" fillId="24" borderId="0" xfId="57" applyFill="1" applyBorder="1">
      <alignment/>
      <protection/>
    </xf>
    <xf numFmtId="0" fontId="5" fillId="24" borderId="0" xfId="57" applyFont="1" applyFill="1" applyBorder="1" applyAlignment="1">
      <alignment horizontal="center"/>
      <protection/>
    </xf>
    <xf numFmtId="49" fontId="7" fillId="24" borderId="0" xfId="57" applyNumberFormat="1" applyFont="1" applyFill="1" applyBorder="1">
      <alignment/>
      <protection/>
    </xf>
    <xf numFmtId="0" fontId="0" fillId="24" borderId="0" xfId="57" applyNumberFormat="1" applyFont="1" applyFill="1" applyBorder="1">
      <alignment/>
      <protection/>
    </xf>
    <xf numFmtId="0" fontId="0" fillId="0" borderId="0" xfId="57">
      <alignment/>
      <protection/>
    </xf>
    <xf numFmtId="49" fontId="0" fillId="24" borderId="10" xfId="57" applyNumberFormat="1" applyFont="1" applyFill="1" applyBorder="1">
      <alignment/>
      <protection/>
    </xf>
    <xf numFmtId="1" fontId="4" fillId="24" borderId="11" xfId="57" applyNumberFormat="1" applyFont="1" applyFill="1" applyBorder="1" applyAlignment="1">
      <alignment horizontal="center"/>
      <protection/>
    </xf>
    <xf numFmtId="49" fontId="0" fillId="24" borderId="12" xfId="57" applyNumberFormat="1" applyFont="1" applyFill="1" applyBorder="1">
      <alignment/>
      <protection/>
    </xf>
    <xf numFmtId="49" fontId="9" fillId="24" borderId="0" xfId="57" applyNumberFormat="1" applyFont="1" applyFill="1" applyBorder="1" applyAlignment="1">
      <alignment horizontal="center"/>
      <protection/>
    </xf>
    <xf numFmtId="49" fontId="0" fillId="24" borderId="10" xfId="57" applyNumberFormat="1" applyFill="1" applyBorder="1">
      <alignment/>
      <protection/>
    </xf>
    <xf numFmtId="1" fontId="4" fillId="24" borderId="11" xfId="57" applyNumberFormat="1" applyFont="1" applyFill="1" applyBorder="1" applyAlignment="1">
      <alignment horizontal="center"/>
      <protection/>
    </xf>
    <xf numFmtId="49" fontId="0" fillId="24" borderId="12" xfId="57" applyNumberFormat="1" applyFill="1" applyBorder="1">
      <alignment/>
      <protection/>
    </xf>
    <xf numFmtId="49" fontId="8" fillId="24" borderId="0" xfId="57" applyNumberFormat="1" applyFont="1" applyFill="1" applyBorder="1">
      <alignment/>
      <protection/>
    </xf>
    <xf numFmtId="49" fontId="0" fillId="24" borderId="13" xfId="57" applyNumberFormat="1" applyFont="1" applyFill="1" applyBorder="1">
      <alignment/>
      <protection/>
    </xf>
    <xf numFmtId="0" fontId="0" fillId="24" borderId="0" xfId="57" applyNumberFormat="1" applyFont="1" applyFill="1" applyBorder="1" applyAlignment="1">
      <alignment horizontal="left"/>
      <protection/>
    </xf>
    <xf numFmtId="0" fontId="0" fillId="0" borderId="0" xfId="57" applyBorder="1">
      <alignment/>
      <protection/>
    </xf>
    <xf numFmtId="49" fontId="0" fillId="0" borderId="0" xfId="57" applyNumberFormat="1" applyFont="1" applyBorder="1">
      <alignment/>
      <protection/>
    </xf>
    <xf numFmtId="1" fontId="4" fillId="0" borderId="0" xfId="57" applyNumberFormat="1" applyFont="1" applyBorder="1" applyAlignment="1">
      <alignment horizontal="center"/>
      <protection/>
    </xf>
    <xf numFmtId="49" fontId="0" fillId="0" borderId="0" xfId="57" applyNumberFormat="1" applyFont="1">
      <alignment/>
      <protection/>
    </xf>
    <xf numFmtId="49" fontId="0" fillId="0" borderId="0" xfId="57" applyNumberFormat="1">
      <alignment/>
      <protection/>
    </xf>
    <xf numFmtId="1" fontId="4" fillId="0" borderId="0" xfId="57" applyNumberFormat="1" applyFont="1" applyAlignment="1">
      <alignment horizontal="center"/>
      <protection/>
    </xf>
    <xf numFmtId="49" fontId="0" fillId="0" borderId="0" xfId="57" applyNumberFormat="1" applyFont="1" applyAlignment="1">
      <alignment horizontal="left"/>
      <protection/>
    </xf>
    <xf numFmtId="1" fontId="4" fillId="0" borderId="0" xfId="57" applyNumberFormat="1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0" fillId="0" borderId="0" xfId="57" applyNumberFormat="1" applyFont="1">
      <alignment/>
      <protection/>
    </xf>
    <xf numFmtId="0" fontId="12" fillId="24" borderId="0" xfId="57" applyFont="1" applyFill="1">
      <alignment/>
      <protection/>
    </xf>
    <xf numFmtId="0" fontId="13" fillId="24" borderId="0" xfId="57" applyFont="1" applyFill="1">
      <alignment/>
      <protection/>
    </xf>
    <xf numFmtId="0" fontId="13" fillId="24" borderId="0" xfId="57" applyFont="1" applyFill="1" applyBorder="1">
      <alignment/>
      <protection/>
    </xf>
    <xf numFmtId="49" fontId="0" fillId="24" borderId="12" xfId="57" applyNumberFormat="1" applyFont="1" applyFill="1" applyBorder="1">
      <alignment/>
      <protection/>
    </xf>
    <xf numFmtId="1" fontId="4" fillId="24" borderId="0" xfId="57" applyNumberFormat="1" applyFont="1" applyFill="1" applyBorder="1" applyAlignment="1">
      <alignment horizontal="left"/>
      <protection/>
    </xf>
    <xf numFmtId="49" fontId="7" fillId="24" borderId="12" xfId="57" applyNumberFormat="1" applyFont="1" applyFill="1" applyBorder="1" applyAlignment="1">
      <alignment horizontal="center"/>
      <protection/>
    </xf>
    <xf numFmtId="49" fontId="31" fillId="24" borderId="0" xfId="57" applyNumberFormat="1" applyFont="1" applyFill="1">
      <alignment/>
      <protection/>
    </xf>
    <xf numFmtId="1" fontId="32" fillId="24" borderId="0" xfId="57" applyNumberFormat="1" applyFont="1" applyFill="1" applyAlignment="1">
      <alignment horizontal="center"/>
      <protection/>
    </xf>
    <xf numFmtId="0" fontId="0" fillId="24" borderId="0" xfId="57" applyFont="1" applyFill="1">
      <alignment/>
      <protection/>
    </xf>
    <xf numFmtId="0" fontId="0" fillId="0" borderId="0" xfId="57" applyFont="1">
      <alignment/>
      <protection/>
    </xf>
    <xf numFmtId="0" fontId="7" fillId="24" borderId="0" xfId="57" applyNumberFormat="1" applyFont="1" applyFill="1" applyBorder="1">
      <alignment/>
      <protection/>
    </xf>
    <xf numFmtId="0" fontId="33" fillId="0" borderId="14" xfId="57" applyNumberFormat="1" applyFont="1" applyFill="1" applyBorder="1">
      <alignment/>
      <protection/>
    </xf>
    <xf numFmtId="0" fontId="33" fillId="24" borderId="14" xfId="57" applyNumberFormat="1" applyFont="1" applyFill="1" applyBorder="1">
      <alignment/>
      <protection/>
    </xf>
    <xf numFmtId="0" fontId="33" fillId="24" borderId="15" xfId="57" applyNumberFormat="1" applyFont="1" applyFill="1" applyBorder="1">
      <alignment/>
      <protection/>
    </xf>
    <xf numFmtId="0" fontId="33" fillId="0" borderId="0" xfId="57" applyFont="1">
      <alignment/>
      <protection/>
    </xf>
    <xf numFmtId="0" fontId="33" fillId="24" borderId="14" xfId="57" applyNumberFormat="1" applyFont="1" applyFill="1" applyBorder="1" applyAlignment="1">
      <alignment horizontal="left"/>
      <protection/>
    </xf>
    <xf numFmtId="0" fontId="33" fillId="24" borderId="15" xfId="57" applyNumberFormat="1" applyFont="1" applyFill="1" applyBorder="1" applyAlignment="1">
      <alignment horizontal="left"/>
      <protection/>
    </xf>
    <xf numFmtId="0" fontId="11" fillId="24" borderId="0" xfId="57" applyNumberFormat="1" applyFont="1" applyFill="1" applyBorder="1">
      <alignment/>
      <protection/>
    </xf>
    <xf numFmtId="0" fontId="0" fillId="0" borderId="0" xfId="57" applyNumberFormat="1" applyFont="1" applyAlignment="1">
      <alignment horizontal="left"/>
      <protection/>
    </xf>
    <xf numFmtId="0" fontId="31" fillId="24" borderId="0" xfId="57" applyNumberFormat="1" applyFont="1" applyFill="1" applyAlignment="1">
      <alignment horizontal="left"/>
      <protection/>
    </xf>
    <xf numFmtId="0" fontId="7" fillId="24" borderId="0" xfId="57" applyNumberFormat="1" applyFont="1" applyFill="1" applyBorder="1" applyAlignment="1">
      <alignment horizontal="left"/>
      <protection/>
    </xf>
    <xf numFmtId="0" fontId="0" fillId="24" borderId="0" xfId="57" applyNumberFormat="1" applyFont="1" applyFill="1" applyAlignment="1">
      <alignment horizontal="left"/>
      <protection/>
    </xf>
    <xf numFmtId="0" fontId="31" fillId="24" borderId="0" xfId="57" applyNumberFormat="1" applyFont="1" applyFill="1">
      <alignment/>
      <protection/>
    </xf>
    <xf numFmtId="0" fontId="33" fillId="24" borderId="14" xfId="57" applyNumberFormat="1" applyFont="1" applyFill="1" applyBorder="1" applyAlignment="1">
      <alignment horizontal="left"/>
      <protection/>
    </xf>
    <xf numFmtId="0" fontId="8" fillId="24" borderId="0" xfId="57" applyNumberFormat="1" applyFont="1" applyFill="1" applyBorder="1">
      <alignment/>
      <protection/>
    </xf>
    <xf numFmtId="0" fontId="13" fillId="24" borderId="0" xfId="57" applyNumberFormat="1" applyFont="1" applyFill="1" applyBorder="1">
      <alignment/>
      <protection/>
    </xf>
    <xf numFmtId="0" fontId="33" fillId="24" borderId="14" xfId="57" applyNumberFormat="1" applyFont="1" applyFill="1" applyBorder="1" applyAlignment="1">
      <alignment horizontal="left"/>
      <protection/>
    </xf>
    <xf numFmtId="49" fontId="0" fillId="24" borderId="0" xfId="57" applyNumberFormat="1" applyFont="1" applyFill="1" applyBorder="1" applyAlignment="1">
      <alignment horizontal="center"/>
      <protection/>
    </xf>
    <xf numFmtId="0" fontId="34" fillId="0" borderId="0" xfId="57" applyFont="1">
      <alignment/>
      <protection/>
    </xf>
    <xf numFmtId="49" fontId="31" fillId="24" borderId="0" xfId="57" applyNumberFormat="1" applyFont="1" applyFill="1" applyAlignment="1">
      <alignment horizontal="left"/>
      <protection/>
    </xf>
    <xf numFmtId="49" fontId="0" fillId="24" borderId="14" xfId="57" applyNumberFormat="1" applyFont="1" applyFill="1" applyBorder="1">
      <alignment/>
      <protection/>
    </xf>
    <xf numFmtId="49" fontId="7" fillId="24" borderId="0" xfId="57" applyNumberFormat="1" applyFont="1" applyFill="1" applyBorder="1" applyAlignment="1">
      <alignment horizontal="left"/>
      <protection/>
    </xf>
    <xf numFmtId="49" fontId="0" fillId="24" borderId="15" xfId="57" applyNumberFormat="1" applyFont="1" applyFill="1" applyBorder="1">
      <alignment/>
      <protection/>
    </xf>
    <xf numFmtId="49" fontId="11" fillId="24" borderId="0" xfId="57" applyNumberFormat="1" applyFont="1" applyFill="1" applyBorder="1">
      <alignment/>
      <protection/>
    </xf>
    <xf numFmtId="1" fontId="4" fillId="0" borderId="0" xfId="57" applyNumberFormat="1" applyFont="1" applyBorder="1" applyAlignment="1">
      <alignment horizontal="center"/>
      <protection/>
    </xf>
    <xf numFmtId="49" fontId="0" fillId="0" borderId="0" xfId="57" applyNumberFormat="1" applyFont="1" applyBorder="1" applyAlignment="1">
      <alignment horizontal="left"/>
      <protection/>
    </xf>
    <xf numFmtId="0" fontId="5" fillId="0" borderId="0" xfId="57" applyFont="1" applyBorder="1" applyAlignment="1">
      <alignment horizontal="center"/>
      <protection/>
    </xf>
    <xf numFmtId="0" fontId="0" fillId="0" borderId="0" xfId="57" applyNumberFormat="1" applyFont="1" applyBorder="1">
      <alignment/>
      <protection/>
    </xf>
    <xf numFmtId="49" fontId="0" fillId="24" borderId="0" xfId="57" applyNumberFormat="1" applyFont="1" applyFill="1" applyBorder="1">
      <alignment/>
      <protection/>
    </xf>
    <xf numFmtId="49" fontId="0" fillId="24" borderId="0" xfId="57" applyNumberFormat="1" applyFont="1" applyFill="1" applyBorder="1" applyAlignment="1">
      <alignment horizontal="left"/>
      <protection/>
    </xf>
    <xf numFmtId="49" fontId="37" fillId="24" borderId="0" xfId="57" applyNumberFormat="1" applyFont="1" applyFill="1" applyBorder="1" applyAlignment="1">
      <alignment horizontal="left"/>
      <protection/>
    </xf>
    <xf numFmtId="49" fontId="10" fillId="24" borderId="0" xfId="57" applyNumberFormat="1" applyFont="1" applyFill="1" applyBorder="1" applyAlignment="1">
      <alignment horizontal="center"/>
      <protection/>
    </xf>
    <xf numFmtId="0" fontId="0" fillId="24" borderId="0" xfId="57" applyFill="1" applyBorder="1" applyAlignment="1">
      <alignment/>
      <protection/>
    </xf>
    <xf numFmtId="49" fontId="0" fillId="24" borderId="0" xfId="57" applyNumberFormat="1" applyFont="1" applyFill="1" applyAlignment="1">
      <alignment horizontal="left"/>
      <protection/>
    </xf>
    <xf numFmtId="0" fontId="0" fillId="24" borderId="0" xfId="57" applyNumberFormat="1" applyFill="1">
      <alignment/>
      <protection/>
    </xf>
    <xf numFmtId="0" fontId="0" fillId="24" borderId="14" xfId="57" applyNumberFormat="1" applyFont="1" applyFill="1" applyBorder="1">
      <alignment/>
      <protection/>
    </xf>
    <xf numFmtId="0" fontId="0" fillId="24" borderId="14" xfId="57" applyNumberFormat="1" applyFont="1" applyFill="1" applyBorder="1" applyAlignment="1">
      <alignment horizontal="left"/>
      <protection/>
    </xf>
    <xf numFmtId="0" fontId="4" fillId="17" borderId="13" xfId="57" applyFont="1" applyFill="1" applyBorder="1" applyAlignment="1">
      <alignment vertical="center" wrapText="1"/>
      <protection/>
    </xf>
    <xf numFmtId="0" fontId="0" fillId="24" borderId="14" xfId="57" applyNumberFormat="1" applyFont="1" applyFill="1" applyBorder="1" applyAlignment="1" applyProtection="1">
      <alignment horizontal="left"/>
      <protection/>
    </xf>
    <xf numFmtId="0" fontId="0" fillId="24" borderId="0" xfId="57" applyNumberFormat="1" applyFont="1" applyFill="1" applyBorder="1">
      <alignment/>
      <protection/>
    </xf>
    <xf numFmtId="0" fontId="0" fillId="24" borderId="0" xfId="57" applyNumberFormat="1" applyFont="1" applyFill="1" applyBorder="1">
      <alignment/>
      <protection/>
    </xf>
    <xf numFmtId="0" fontId="10" fillId="24" borderId="0" xfId="57" applyNumberFormat="1" applyFont="1" applyFill="1" applyBorder="1">
      <alignment/>
      <protection/>
    </xf>
    <xf numFmtId="0" fontId="10" fillId="24" borderId="0" xfId="57" applyNumberFormat="1" applyFont="1" applyFill="1" applyBorder="1" applyAlignment="1">
      <alignment horizontal="left"/>
      <protection/>
    </xf>
    <xf numFmtId="0" fontId="0" fillId="24" borderId="0" xfId="57" applyNumberFormat="1" applyFill="1" applyBorder="1" applyAlignment="1">
      <alignment/>
      <protection/>
    </xf>
    <xf numFmtId="0" fontId="0" fillId="24" borderId="0" xfId="57" applyNumberFormat="1" applyFill="1" applyBorder="1">
      <alignment/>
      <protection/>
    </xf>
    <xf numFmtId="0" fontId="4" fillId="17" borderId="14" xfId="57" applyNumberFormat="1" applyFont="1" applyFill="1" applyBorder="1" applyAlignment="1">
      <alignment horizontal="center" vertical="center" wrapText="1"/>
      <protection/>
    </xf>
    <xf numFmtId="1" fontId="38" fillId="24" borderId="11" xfId="57" applyNumberFormat="1" applyFont="1" applyFill="1" applyBorder="1" applyAlignment="1">
      <alignment horizontal="center"/>
      <protection/>
    </xf>
    <xf numFmtId="0" fontId="33" fillId="24" borderId="0" xfId="57" applyFont="1" applyFill="1">
      <alignment/>
      <protection/>
    </xf>
    <xf numFmtId="0" fontId="34" fillId="24" borderId="0" xfId="57" applyFont="1" applyFill="1">
      <alignment/>
      <protection/>
    </xf>
    <xf numFmtId="1" fontId="39" fillId="24" borderId="11" xfId="57" applyNumberFormat="1" applyFont="1" applyFill="1" applyBorder="1" applyAlignment="1">
      <alignment horizontal="center"/>
      <protection/>
    </xf>
    <xf numFmtId="49" fontId="3" fillId="24" borderId="15" xfId="57" applyNumberFormat="1" applyFont="1" applyFill="1" applyBorder="1">
      <alignment/>
      <protection/>
    </xf>
    <xf numFmtId="49" fontId="0" fillId="24" borderId="14" xfId="57" applyNumberFormat="1" applyFont="1" applyFill="1" applyBorder="1">
      <alignment/>
      <protection/>
    </xf>
    <xf numFmtId="0" fontId="33" fillId="25" borderId="14" xfId="57" applyNumberFormat="1" applyFont="1" applyFill="1" applyBorder="1" applyAlignment="1">
      <alignment horizontal="left"/>
      <protection/>
    </xf>
    <xf numFmtId="49" fontId="0" fillId="25" borderId="12" xfId="57" applyNumberFormat="1" applyFont="1" applyFill="1" applyBorder="1">
      <alignment/>
      <protection/>
    </xf>
    <xf numFmtId="1" fontId="4" fillId="25" borderId="11" xfId="57" applyNumberFormat="1" applyFont="1" applyFill="1" applyBorder="1" applyAlignment="1">
      <alignment horizontal="center"/>
      <protection/>
    </xf>
    <xf numFmtId="49" fontId="0" fillId="25" borderId="10" xfId="57" applyNumberFormat="1" applyFont="1" applyFill="1" applyBorder="1">
      <alignment/>
      <protection/>
    </xf>
    <xf numFmtId="0" fontId="6" fillId="24" borderId="0" xfId="57" applyFont="1" applyFill="1" applyBorder="1" applyAlignment="1">
      <alignment horizontal="center" vertical="center" wrapText="1"/>
      <protection/>
    </xf>
    <xf numFmtId="49" fontId="7" fillId="24" borderId="12" xfId="57" applyNumberFormat="1" applyFont="1" applyFill="1" applyBorder="1" applyAlignment="1">
      <alignment horizontal="center"/>
      <protection/>
    </xf>
    <xf numFmtId="0" fontId="35" fillId="25" borderId="16" xfId="57" applyFont="1" applyFill="1" applyBorder="1" applyAlignment="1">
      <alignment horizontal="center" vertical="center" wrapText="1"/>
      <protection/>
    </xf>
    <xf numFmtId="0" fontId="35" fillId="25" borderId="17" xfId="57" applyFont="1" applyFill="1" applyBorder="1" applyAlignment="1">
      <alignment horizontal="center" vertical="center" wrapText="1"/>
      <protection/>
    </xf>
    <xf numFmtId="0" fontId="35" fillId="25" borderId="18" xfId="57" applyFont="1" applyFill="1" applyBorder="1" applyAlignment="1">
      <alignment horizontal="center" vertical="center" wrapText="1"/>
      <protection/>
    </xf>
    <xf numFmtId="0" fontId="35" fillId="25" borderId="15" xfId="57" applyFont="1" applyFill="1" applyBorder="1" applyAlignment="1">
      <alignment horizontal="center" vertical="center" wrapText="1"/>
      <protection/>
    </xf>
    <xf numFmtId="0" fontId="35" fillId="25" borderId="12" xfId="57" applyFont="1" applyFill="1" applyBorder="1" applyAlignment="1">
      <alignment horizontal="center" vertical="center" wrapText="1"/>
      <protection/>
    </xf>
    <xf numFmtId="0" fontId="35" fillId="25" borderId="19" xfId="57" applyFont="1" applyFill="1" applyBorder="1" applyAlignment="1">
      <alignment horizontal="center" vertical="center" wrapText="1"/>
      <protection/>
    </xf>
    <xf numFmtId="49" fontId="7" fillId="24" borderId="12" xfId="57" applyNumberFormat="1" applyFont="1" applyFill="1" applyBorder="1" applyAlignment="1">
      <alignment horizontal="center"/>
      <protection/>
    </xf>
    <xf numFmtId="0" fontId="0" fillId="24" borderId="0" xfId="57" applyFill="1" applyBorder="1" applyAlignment="1">
      <alignment horizontal="center"/>
      <protection/>
    </xf>
    <xf numFmtId="49" fontId="7" fillId="24" borderId="0" xfId="57" applyNumberFormat="1" applyFont="1" applyFill="1" applyBorder="1" applyAlignment="1">
      <alignment horizontal="center"/>
      <protection/>
    </xf>
    <xf numFmtId="0" fontId="10" fillId="25" borderId="16" xfId="57" applyFont="1" applyFill="1" applyBorder="1" applyAlignment="1">
      <alignment horizontal="center" vertical="center" wrapText="1"/>
      <protection/>
    </xf>
    <xf numFmtId="0" fontId="10" fillId="25" borderId="17" xfId="57" applyFont="1" applyFill="1" applyBorder="1" applyAlignment="1">
      <alignment horizontal="center" vertical="center" wrapText="1"/>
      <protection/>
    </xf>
    <xf numFmtId="0" fontId="10" fillId="25" borderId="18" xfId="57" applyFont="1" applyFill="1" applyBorder="1" applyAlignment="1">
      <alignment horizontal="center" vertical="center" wrapText="1"/>
      <protection/>
    </xf>
    <xf numFmtId="0" fontId="10" fillId="25" borderId="15" xfId="57" applyFont="1" applyFill="1" applyBorder="1" applyAlignment="1">
      <alignment horizontal="center" vertical="center" wrapText="1"/>
      <protection/>
    </xf>
    <xf numFmtId="0" fontId="10" fillId="25" borderId="12" xfId="57" applyFont="1" applyFill="1" applyBorder="1" applyAlignment="1">
      <alignment horizontal="center" vertical="center" wrapText="1"/>
      <protection/>
    </xf>
    <xf numFmtId="0" fontId="10" fillId="25" borderId="19" xfId="57" applyFont="1" applyFill="1" applyBorder="1" applyAlignment="1">
      <alignment horizontal="center" vertical="center" wrapText="1"/>
      <protection/>
    </xf>
    <xf numFmtId="49" fontId="7" fillId="24" borderId="0" xfId="57" applyNumberFormat="1" applyFont="1" applyFill="1" applyBorder="1" applyAlignment="1">
      <alignment horizontal="center"/>
      <protection/>
    </xf>
    <xf numFmtId="0" fontId="10" fillId="24" borderId="0" xfId="57" applyFont="1" applyFill="1" applyBorder="1" applyAlignment="1">
      <alignment horizontal="center" vertical="center" wrapText="1"/>
      <protection/>
    </xf>
    <xf numFmtId="0" fontId="38" fillId="26" borderId="16" xfId="57" applyFont="1" applyFill="1" applyBorder="1" applyAlignment="1">
      <alignment horizontal="center" vertical="center"/>
      <protection/>
    </xf>
    <xf numFmtId="0" fontId="38" fillId="26" borderId="17" xfId="57" applyFont="1" applyFill="1" applyBorder="1" applyAlignment="1">
      <alignment horizontal="center" vertical="center"/>
      <protection/>
    </xf>
    <xf numFmtId="0" fontId="38" fillId="26" borderId="18" xfId="57" applyFont="1" applyFill="1" applyBorder="1" applyAlignment="1">
      <alignment horizontal="center" vertical="center"/>
      <protection/>
    </xf>
    <xf numFmtId="0" fontId="38" fillId="26" borderId="15" xfId="57" applyFont="1" applyFill="1" applyBorder="1" applyAlignment="1">
      <alignment horizontal="center" vertical="center"/>
      <protection/>
    </xf>
    <xf numFmtId="0" fontId="38" fillId="26" borderId="12" xfId="57" applyFont="1" applyFill="1" applyBorder="1" applyAlignment="1">
      <alignment horizontal="center" vertical="center"/>
      <protection/>
    </xf>
    <xf numFmtId="0" fontId="38" fillId="26" borderId="19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lamis2008_FlowChar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auto="1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4</xdr:row>
      <xdr:rowOff>0</xdr:rowOff>
    </xdr:from>
    <xdr:to>
      <xdr:col>26</xdr:col>
      <xdr:colOff>152400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1010900" y="1476375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6</xdr:row>
      <xdr:rowOff>76200</xdr:rowOff>
    </xdr:from>
    <xdr:to>
      <xdr:col>27</xdr:col>
      <xdr:colOff>0</xdr:colOff>
      <xdr:row>8</xdr:row>
      <xdr:rowOff>0</xdr:rowOff>
    </xdr:to>
    <xdr:grpSp>
      <xdr:nvGrpSpPr>
        <xdr:cNvPr id="5" name="Group 5"/>
        <xdr:cNvGrpSpPr>
          <a:grpSpLocks/>
        </xdr:cNvGrpSpPr>
      </xdr:nvGrpSpPr>
      <xdr:grpSpPr>
        <a:xfrm flipV="1">
          <a:off x="11010900" y="1876425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12</xdr:row>
      <xdr:rowOff>0</xdr:rowOff>
    </xdr:from>
    <xdr:to>
      <xdr:col>27</xdr:col>
      <xdr:colOff>9525</xdr:colOff>
      <xdr:row>16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11020425" y="309562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10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20</xdr:row>
      <xdr:rowOff>0</xdr:rowOff>
    </xdr:from>
    <xdr:to>
      <xdr:col>27</xdr:col>
      <xdr:colOff>9525</xdr:colOff>
      <xdr:row>24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11010900" y="4391025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19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4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28</xdr:row>
      <xdr:rowOff>0</xdr:rowOff>
    </xdr:from>
    <xdr:to>
      <xdr:col>27</xdr:col>
      <xdr:colOff>9525</xdr:colOff>
      <xdr:row>32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11020425" y="60102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28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9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36</xdr:row>
      <xdr:rowOff>0</xdr:rowOff>
    </xdr:from>
    <xdr:to>
      <xdr:col>27</xdr:col>
      <xdr:colOff>9525</xdr:colOff>
      <xdr:row>40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11020425" y="73056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37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8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42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9525</xdr:colOff>
      <xdr:row>48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11010900" y="8763000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46" name="Group 4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47" name="Line 4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51" name="Line 5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52</xdr:row>
      <xdr:rowOff>0</xdr:rowOff>
    </xdr:from>
    <xdr:to>
      <xdr:col>26</xdr:col>
      <xdr:colOff>152400</xdr:colOff>
      <xdr:row>56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11010900" y="1005840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56" name="Line 5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" name="Group 59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0" name="Line 6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59</xdr:row>
      <xdr:rowOff>161925</xdr:rowOff>
    </xdr:from>
    <xdr:to>
      <xdr:col>27</xdr:col>
      <xdr:colOff>0</xdr:colOff>
      <xdr:row>63</xdr:row>
      <xdr:rowOff>161925</xdr:rowOff>
    </xdr:to>
    <xdr:grpSp>
      <xdr:nvGrpSpPr>
        <xdr:cNvPr id="63" name="Group 63"/>
        <xdr:cNvGrpSpPr>
          <a:grpSpLocks/>
        </xdr:cNvGrpSpPr>
      </xdr:nvGrpSpPr>
      <xdr:grpSpPr>
        <a:xfrm>
          <a:off x="11010900" y="1167765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64" name="Group 64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65" name="Line 6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" name="Group 68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9" name="Line 6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4</xdr:row>
      <xdr:rowOff>0</xdr:rowOff>
    </xdr:from>
    <xdr:to>
      <xdr:col>21</xdr:col>
      <xdr:colOff>161925</xdr:colOff>
      <xdr:row>8</xdr:row>
      <xdr:rowOff>0</xdr:rowOff>
    </xdr:to>
    <xdr:grpSp>
      <xdr:nvGrpSpPr>
        <xdr:cNvPr id="72" name="Group 72"/>
        <xdr:cNvGrpSpPr>
          <a:grpSpLocks/>
        </xdr:cNvGrpSpPr>
      </xdr:nvGrpSpPr>
      <xdr:grpSpPr>
        <a:xfrm flipH="1">
          <a:off x="9258300" y="14763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73" name="Group 73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74" name="Line 7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77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78" name="Line 7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12</xdr:row>
      <xdr:rowOff>0</xdr:rowOff>
    </xdr:from>
    <xdr:to>
      <xdr:col>22</xdr:col>
      <xdr:colOff>0</xdr:colOff>
      <xdr:row>16</xdr:row>
      <xdr:rowOff>0</xdr:rowOff>
    </xdr:to>
    <xdr:grpSp>
      <xdr:nvGrpSpPr>
        <xdr:cNvPr id="81" name="Group 81"/>
        <xdr:cNvGrpSpPr>
          <a:grpSpLocks/>
        </xdr:cNvGrpSpPr>
      </xdr:nvGrpSpPr>
      <xdr:grpSpPr>
        <a:xfrm flipH="1">
          <a:off x="9258300" y="3095625"/>
          <a:ext cx="285750" cy="647700"/>
          <a:chOff x="573" y="36"/>
          <a:chExt cx="87" cy="72"/>
        </a:xfrm>
        <a:solidFill>
          <a:srgbClr val="FFFFFF"/>
        </a:solidFill>
      </xdr:grpSpPr>
      <xdr:grpSp>
        <xdr:nvGrpSpPr>
          <xdr:cNvPr id="82" name="Group 82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83" name="Line 8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" name="Group 86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87" name="Line 8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20</xdr:row>
      <xdr:rowOff>0</xdr:rowOff>
    </xdr:from>
    <xdr:to>
      <xdr:col>21</xdr:col>
      <xdr:colOff>171450</xdr:colOff>
      <xdr:row>24</xdr:row>
      <xdr:rowOff>0</xdr:rowOff>
    </xdr:to>
    <xdr:grpSp>
      <xdr:nvGrpSpPr>
        <xdr:cNvPr id="90" name="Group 90"/>
        <xdr:cNvGrpSpPr>
          <a:grpSpLocks/>
        </xdr:cNvGrpSpPr>
      </xdr:nvGrpSpPr>
      <xdr:grpSpPr>
        <a:xfrm flipH="1">
          <a:off x="9258300" y="4391025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91" name="Group 91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92" name="Line 9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" name="Group 95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96" name="Line 9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28</xdr:row>
      <xdr:rowOff>0</xdr:rowOff>
    </xdr:from>
    <xdr:to>
      <xdr:col>21</xdr:col>
      <xdr:colOff>161925</xdr:colOff>
      <xdr:row>32</xdr:row>
      <xdr:rowOff>0</xdr:rowOff>
    </xdr:to>
    <xdr:grpSp>
      <xdr:nvGrpSpPr>
        <xdr:cNvPr id="99" name="Group 99"/>
        <xdr:cNvGrpSpPr>
          <a:grpSpLocks/>
        </xdr:cNvGrpSpPr>
      </xdr:nvGrpSpPr>
      <xdr:grpSpPr>
        <a:xfrm flipH="1">
          <a:off x="9258300" y="60102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0" name="Group 10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1" name="Line 10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0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0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5" name="Line 10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36</xdr:row>
      <xdr:rowOff>0</xdr:rowOff>
    </xdr:from>
    <xdr:to>
      <xdr:col>21</xdr:col>
      <xdr:colOff>161925</xdr:colOff>
      <xdr:row>40</xdr:row>
      <xdr:rowOff>0</xdr:rowOff>
    </xdr:to>
    <xdr:grpSp>
      <xdr:nvGrpSpPr>
        <xdr:cNvPr id="108" name="Group 108"/>
        <xdr:cNvGrpSpPr>
          <a:grpSpLocks/>
        </xdr:cNvGrpSpPr>
      </xdr:nvGrpSpPr>
      <xdr:grpSpPr>
        <a:xfrm flipH="1">
          <a:off x="9258300" y="73056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9" name="Group 10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0" name="Line 11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1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4" name="Line 11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44</xdr:row>
      <xdr:rowOff>0</xdr:rowOff>
    </xdr:from>
    <xdr:to>
      <xdr:col>21</xdr:col>
      <xdr:colOff>171450</xdr:colOff>
      <xdr:row>48</xdr:row>
      <xdr:rowOff>0</xdr:rowOff>
    </xdr:to>
    <xdr:grpSp>
      <xdr:nvGrpSpPr>
        <xdr:cNvPr id="117" name="Group 117"/>
        <xdr:cNvGrpSpPr>
          <a:grpSpLocks/>
        </xdr:cNvGrpSpPr>
      </xdr:nvGrpSpPr>
      <xdr:grpSpPr>
        <a:xfrm flipH="1">
          <a:off x="9258300" y="8763000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118" name="Group 11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12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3" name="Line 12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52</xdr:row>
      <xdr:rowOff>0</xdr:rowOff>
    </xdr:from>
    <xdr:to>
      <xdr:col>21</xdr:col>
      <xdr:colOff>152400</xdr:colOff>
      <xdr:row>56</xdr:row>
      <xdr:rowOff>0</xdr:rowOff>
    </xdr:to>
    <xdr:grpSp>
      <xdr:nvGrpSpPr>
        <xdr:cNvPr id="126" name="Group 126"/>
        <xdr:cNvGrpSpPr>
          <a:grpSpLocks/>
        </xdr:cNvGrpSpPr>
      </xdr:nvGrpSpPr>
      <xdr:grpSpPr>
        <a:xfrm flipH="1">
          <a:off x="9258300" y="10058400"/>
          <a:ext cx="257175" cy="647700"/>
          <a:chOff x="573" y="36"/>
          <a:chExt cx="87" cy="72"/>
        </a:xfrm>
        <a:solidFill>
          <a:srgbClr val="FFFFFF"/>
        </a:solidFill>
      </xdr:grpSpPr>
      <xdr:grpSp>
        <xdr:nvGrpSpPr>
          <xdr:cNvPr id="127" name="Group 12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8" name="Line 12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2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" name="Group 13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2" name="Line 13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13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60</xdr:row>
      <xdr:rowOff>0</xdr:rowOff>
    </xdr:from>
    <xdr:to>
      <xdr:col>21</xdr:col>
      <xdr:colOff>161925</xdr:colOff>
      <xdr:row>64</xdr:row>
      <xdr:rowOff>0</xdr:rowOff>
    </xdr:to>
    <xdr:grpSp>
      <xdr:nvGrpSpPr>
        <xdr:cNvPr id="135" name="Group 135"/>
        <xdr:cNvGrpSpPr>
          <a:grpSpLocks/>
        </xdr:cNvGrpSpPr>
      </xdr:nvGrpSpPr>
      <xdr:grpSpPr>
        <a:xfrm flipH="1">
          <a:off x="9258300" y="1167765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36" name="Group 13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7" name="Line 13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0" name="Group 14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1" name="Line 14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14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200025</xdr:colOff>
      <xdr:row>6</xdr:row>
      <xdr:rowOff>0</xdr:rowOff>
    </xdr:from>
    <xdr:to>
      <xdr:col>31</xdr:col>
      <xdr:colOff>171450</xdr:colOff>
      <xdr:row>14</xdr:row>
      <xdr:rowOff>0</xdr:rowOff>
    </xdr:to>
    <xdr:grpSp>
      <xdr:nvGrpSpPr>
        <xdr:cNvPr id="144" name="Group 144"/>
        <xdr:cNvGrpSpPr>
          <a:grpSpLocks/>
        </xdr:cNvGrpSpPr>
      </xdr:nvGrpSpPr>
      <xdr:grpSpPr>
        <a:xfrm>
          <a:off x="12706350" y="1800225"/>
          <a:ext cx="266700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45" name="Group 145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6" name="Line 14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14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" name="Group 149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0" name="Line 15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0</xdr:colOff>
      <xdr:row>22</xdr:row>
      <xdr:rowOff>0</xdr:rowOff>
    </xdr:from>
    <xdr:to>
      <xdr:col>31</xdr:col>
      <xdr:colOff>171450</xdr:colOff>
      <xdr:row>30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12715875" y="4714875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54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5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8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9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38</xdr:row>
      <xdr:rowOff>0</xdr:rowOff>
    </xdr:from>
    <xdr:to>
      <xdr:col>32</xdr:col>
      <xdr:colOff>9525</xdr:colOff>
      <xdr:row>46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12725400" y="7629525"/>
          <a:ext cx="257175" cy="1457325"/>
          <a:chOff x="1031" y="72"/>
          <a:chExt cx="87" cy="144"/>
        </a:xfrm>
        <a:solidFill>
          <a:srgbClr val="FFFFFF"/>
        </a:solidFill>
      </xdr:grpSpPr>
      <xdr:grpSp>
        <xdr:nvGrpSpPr>
          <xdr:cNvPr id="163" name="Group 163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4" name="Line 16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7" name="Group 167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8" name="Line 16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54</xdr:row>
      <xdr:rowOff>0</xdr:rowOff>
    </xdr:from>
    <xdr:to>
      <xdr:col>32</xdr:col>
      <xdr:colOff>9525</xdr:colOff>
      <xdr:row>62</xdr:row>
      <xdr:rowOff>0</xdr:rowOff>
    </xdr:to>
    <xdr:grpSp>
      <xdr:nvGrpSpPr>
        <xdr:cNvPr id="171" name="Group 171"/>
        <xdr:cNvGrpSpPr>
          <a:grpSpLocks/>
        </xdr:cNvGrpSpPr>
      </xdr:nvGrpSpPr>
      <xdr:grpSpPr>
        <a:xfrm>
          <a:off x="12725400" y="10382250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72" name="Group 172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3" name="Line 17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6" name="Group 176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7" name="Line 17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10</xdr:row>
      <xdr:rowOff>0</xdr:rowOff>
    </xdr:from>
    <xdr:to>
      <xdr:col>36</xdr:col>
      <xdr:colOff>0</xdr:colOff>
      <xdr:row>10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4411325" y="2771775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34</xdr:row>
      <xdr:rowOff>0</xdr:rowOff>
    </xdr:from>
    <xdr:to>
      <xdr:col>59</xdr:col>
      <xdr:colOff>419100</xdr:colOff>
      <xdr:row>34</xdr:row>
      <xdr:rowOff>0</xdr:rowOff>
    </xdr:to>
    <xdr:sp>
      <xdr:nvSpPr>
        <xdr:cNvPr id="181" name="Line 181"/>
        <xdr:cNvSpPr>
          <a:spLocks/>
        </xdr:cNvSpPr>
      </xdr:nvSpPr>
      <xdr:spPr>
        <a:xfrm>
          <a:off x="28403550" y="698182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33</xdr:row>
      <xdr:rowOff>0</xdr:rowOff>
    </xdr:from>
    <xdr:to>
      <xdr:col>59</xdr:col>
      <xdr:colOff>419100</xdr:colOff>
      <xdr:row>33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403550" y="68199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552450</xdr:colOff>
      <xdr:row>23</xdr:row>
      <xdr:rowOff>0</xdr:rowOff>
    </xdr:from>
    <xdr:to>
      <xdr:col>57</xdr:col>
      <xdr:colOff>171450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26936700" y="48768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552450</xdr:colOff>
      <xdr:row>22</xdr:row>
      <xdr:rowOff>0</xdr:rowOff>
    </xdr:from>
    <xdr:to>
      <xdr:col>57</xdr:col>
      <xdr:colOff>171450</xdr:colOff>
      <xdr:row>22</xdr:row>
      <xdr:rowOff>0</xdr:rowOff>
    </xdr:to>
    <xdr:sp>
      <xdr:nvSpPr>
        <xdr:cNvPr id="184" name="Line 184"/>
        <xdr:cNvSpPr>
          <a:spLocks/>
        </xdr:cNvSpPr>
      </xdr:nvSpPr>
      <xdr:spPr>
        <a:xfrm>
          <a:off x="26936700" y="471487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185" name="Line 185"/>
        <xdr:cNvSpPr>
          <a:spLocks/>
        </xdr:cNvSpPr>
      </xdr:nvSpPr>
      <xdr:spPr>
        <a:xfrm>
          <a:off x="14420850" y="5686425"/>
          <a:ext cx="161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186" name="Line 186"/>
        <xdr:cNvSpPr>
          <a:spLocks/>
        </xdr:cNvSpPr>
      </xdr:nvSpPr>
      <xdr:spPr>
        <a:xfrm>
          <a:off x="14439900" y="8439150"/>
          <a:ext cx="142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58</xdr:row>
      <xdr:rowOff>9525</xdr:rowOff>
    </xdr:from>
    <xdr:to>
      <xdr:col>36</xdr:col>
      <xdr:colOff>9525</xdr:colOff>
      <xdr:row>58</xdr:row>
      <xdr:rowOff>9525</xdr:rowOff>
    </xdr:to>
    <xdr:sp>
      <xdr:nvSpPr>
        <xdr:cNvPr id="187" name="Line 187"/>
        <xdr:cNvSpPr>
          <a:spLocks/>
        </xdr:cNvSpPr>
      </xdr:nvSpPr>
      <xdr:spPr>
        <a:xfrm>
          <a:off x="14411325" y="11363325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142875</xdr:colOff>
      <xdr:row>48</xdr:row>
      <xdr:rowOff>38100</xdr:rowOff>
    </xdr:from>
    <xdr:to>
      <xdr:col>37</xdr:col>
      <xdr:colOff>142875</xdr:colOff>
      <xdr:row>52</xdr:row>
      <xdr:rowOff>47625</xdr:rowOff>
    </xdr:to>
    <xdr:pic>
      <xdr:nvPicPr>
        <xdr:cNvPr id="188" name="Picture 188" descr="qqqqqqqq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9448800"/>
          <a:ext cx="2219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85725</xdr:rowOff>
    </xdr:from>
    <xdr:to>
      <xdr:col>5</xdr:col>
      <xdr:colOff>600075</xdr:colOff>
      <xdr:row>4</xdr:row>
      <xdr:rowOff>95250</xdr:rowOff>
    </xdr:to>
    <xdr:pic>
      <xdr:nvPicPr>
        <xdr:cNvPr id="189" name="Picture 189" descr="qqqqqqqq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247650"/>
          <a:ext cx="2076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400050</xdr:colOff>
      <xdr:row>1</xdr:row>
      <xdr:rowOff>190500</xdr:rowOff>
    </xdr:from>
    <xdr:to>
      <xdr:col>36</xdr:col>
      <xdr:colOff>209550</xdr:colOff>
      <xdr:row>5</xdr:row>
      <xdr:rowOff>0</xdr:rowOff>
    </xdr:to>
    <xdr:pic>
      <xdr:nvPicPr>
        <xdr:cNvPr id="190" name="Picture 190" descr="qqqqqqqq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73100" y="352425"/>
          <a:ext cx="1419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409575</xdr:colOff>
      <xdr:row>1</xdr:row>
      <xdr:rowOff>247650</xdr:rowOff>
    </xdr:from>
    <xdr:to>
      <xdr:col>38</xdr:col>
      <xdr:colOff>9525</xdr:colOff>
      <xdr:row>7</xdr:row>
      <xdr:rowOff>104775</xdr:rowOff>
    </xdr:to>
    <xdr:pic>
      <xdr:nvPicPr>
        <xdr:cNvPr id="191" name="Picture 191" descr="qqqqqqqq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92350" y="409575"/>
          <a:ext cx="8191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30</xdr:row>
      <xdr:rowOff>85725</xdr:rowOff>
    </xdr:from>
    <xdr:to>
      <xdr:col>9</xdr:col>
      <xdr:colOff>523875</xdr:colOff>
      <xdr:row>37</xdr:row>
      <xdr:rowOff>28575</xdr:rowOff>
    </xdr:to>
    <xdr:pic>
      <xdr:nvPicPr>
        <xdr:cNvPr id="192" name="Picture 192" descr="qqqqqqqq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0225" y="6419850"/>
          <a:ext cx="3324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38100</xdr:colOff>
      <xdr:row>15</xdr:row>
      <xdr:rowOff>19050</xdr:rowOff>
    </xdr:from>
    <xdr:to>
      <xdr:col>38</xdr:col>
      <xdr:colOff>104775</xdr:colOff>
      <xdr:row>19</xdr:row>
      <xdr:rowOff>19050</xdr:rowOff>
    </xdr:to>
    <xdr:pic>
      <xdr:nvPicPr>
        <xdr:cNvPr id="193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11150" y="3600450"/>
          <a:ext cx="2895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190500</xdr:colOff>
      <xdr:row>30</xdr:row>
      <xdr:rowOff>38100</xdr:rowOff>
    </xdr:from>
    <xdr:to>
      <xdr:col>37</xdr:col>
      <xdr:colOff>295275</xdr:colOff>
      <xdr:row>37</xdr:row>
      <xdr:rowOff>95250</xdr:rowOff>
    </xdr:to>
    <xdr:pic>
      <xdr:nvPicPr>
        <xdr:cNvPr id="194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63550" y="6372225"/>
          <a:ext cx="2324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</xdr:colOff>
      <xdr:row>28</xdr:row>
      <xdr:rowOff>0</xdr:rowOff>
    </xdr:from>
    <xdr:to>
      <xdr:col>27</xdr:col>
      <xdr:colOff>9525</xdr:colOff>
      <xdr:row>32</xdr:row>
      <xdr:rowOff>0</xdr:rowOff>
    </xdr:to>
    <xdr:grpSp>
      <xdr:nvGrpSpPr>
        <xdr:cNvPr id="195" name="Group 36"/>
        <xdr:cNvGrpSpPr>
          <a:grpSpLocks/>
        </xdr:cNvGrpSpPr>
      </xdr:nvGrpSpPr>
      <xdr:grpSpPr>
        <a:xfrm>
          <a:off x="11020425" y="60102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196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97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0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1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4</xdr:row>
      <xdr:rowOff>0</xdr:rowOff>
    </xdr:from>
    <xdr:to>
      <xdr:col>26</xdr:col>
      <xdr:colOff>152400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1010900" y="1476375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6</xdr:row>
      <xdr:rowOff>76200</xdr:rowOff>
    </xdr:from>
    <xdr:to>
      <xdr:col>27</xdr:col>
      <xdr:colOff>0</xdr:colOff>
      <xdr:row>8</xdr:row>
      <xdr:rowOff>0</xdr:rowOff>
    </xdr:to>
    <xdr:grpSp>
      <xdr:nvGrpSpPr>
        <xdr:cNvPr id="5" name="Group 5"/>
        <xdr:cNvGrpSpPr>
          <a:grpSpLocks/>
        </xdr:cNvGrpSpPr>
      </xdr:nvGrpSpPr>
      <xdr:grpSpPr>
        <a:xfrm flipV="1">
          <a:off x="11010900" y="1876425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12</xdr:row>
      <xdr:rowOff>0</xdr:rowOff>
    </xdr:from>
    <xdr:to>
      <xdr:col>27</xdr:col>
      <xdr:colOff>9525</xdr:colOff>
      <xdr:row>16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11020425" y="309562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10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20</xdr:row>
      <xdr:rowOff>0</xdr:rowOff>
    </xdr:from>
    <xdr:to>
      <xdr:col>27</xdr:col>
      <xdr:colOff>9525</xdr:colOff>
      <xdr:row>24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11010900" y="4391025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19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4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28</xdr:row>
      <xdr:rowOff>0</xdr:rowOff>
    </xdr:from>
    <xdr:to>
      <xdr:col>27</xdr:col>
      <xdr:colOff>9525</xdr:colOff>
      <xdr:row>32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11020425" y="60102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28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9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36</xdr:row>
      <xdr:rowOff>0</xdr:rowOff>
    </xdr:from>
    <xdr:to>
      <xdr:col>27</xdr:col>
      <xdr:colOff>9525</xdr:colOff>
      <xdr:row>40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11020425" y="73056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37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8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42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9525</xdr:colOff>
      <xdr:row>48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11010900" y="9086850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46" name="Group 4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47" name="Line 4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51" name="Line 5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52</xdr:row>
      <xdr:rowOff>0</xdr:rowOff>
    </xdr:from>
    <xdr:to>
      <xdr:col>26</xdr:col>
      <xdr:colOff>152400</xdr:colOff>
      <xdr:row>56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11010900" y="1038225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56" name="Line 5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" name="Group 59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0" name="Line 6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59</xdr:row>
      <xdr:rowOff>161925</xdr:rowOff>
    </xdr:from>
    <xdr:to>
      <xdr:col>27</xdr:col>
      <xdr:colOff>0</xdr:colOff>
      <xdr:row>63</xdr:row>
      <xdr:rowOff>161925</xdr:rowOff>
    </xdr:to>
    <xdr:grpSp>
      <xdr:nvGrpSpPr>
        <xdr:cNvPr id="63" name="Group 63"/>
        <xdr:cNvGrpSpPr>
          <a:grpSpLocks/>
        </xdr:cNvGrpSpPr>
      </xdr:nvGrpSpPr>
      <xdr:grpSpPr>
        <a:xfrm>
          <a:off x="11010900" y="1200150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64" name="Group 64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65" name="Line 6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" name="Group 68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9" name="Line 6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4</xdr:row>
      <xdr:rowOff>0</xdr:rowOff>
    </xdr:from>
    <xdr:to>
      <xdr:col>21</xdr:col>
      <xdr:colOff>161925</xdr:colOff>
      <xdr:row>8</xdr:row>
      <xdr:rowOff>0</xdr:rowOff>
    </xdr:to>
    <xdr:grpSp>
      <xdr:nvGrpSpPr>
        <xdr:cNvPr id="72" name="Group 72"/>
        <xdr:cNvGrpSpPr>
          <a:grpSpLocks/>
        </xdr:cNvGrpSpPr>
      </xdr:nvGrpSpPr>
      <xdr:grpSpPr>
        <a:xfrm flipH="1">
          <a:off x="9258300" y="14763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73" name="Group 73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74" name="Line 7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77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78" name="Line 7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12</xdr:row>
      <xdr:rowOff>0</xdr:rowOff>
    </xdr:from>
    <xdr:to>
      <xdr:col>22</xdr:col>
      <xdr:colOff>0</xdr:colOff>
      <xdr:row>16</xdr:row>
      <xdr:rowOff>0</xdr:rowOff>
    </xdr:to>
    <xdr:grpSp>
      <xdr:nvGrpSpPr>
        <xdr:cNvPr id="81" name="Group 81"/>
        <xdr:cNvGrpSpPr>
          <a:grpSpLocks/>
        </xdr:cNvGrpSpPr>
      </xdr:nvGrpSpPr>
      <xdr:grpSpPr>
        <a:xfrm flipH="1">
          <a:off x="9258300" y="3095625"/>
          <a:ext cx="285750" cy="647700"/>
          <a:chOff x="573" y="36"/>
          <a:chExt cx="87" cy="72"/>
        </a:xfrm>
        <a:solidFill>
          <a:srgbClr val="FFFFFF"/>
        </a:solidFill>
      </xdr:grpSpPr>
      <xdr:grpSp>
        <xdr:nvGrpSpPr>
          <xdr:cNvPr id="82" name="Group 82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83" name="Line 8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" name="Group 86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87" name="Line 8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20</xdr:row>
      <xdr:rowOff>0</xdr:rowOff>
    </xdr:from>
    <xdr:to>
      <xdr:col>21</xdr:col>
      <xdr:colOff>171450</xdr:colOff>
      <xdr:row>24</xdr:row>
      <xdr:rowOff>0</xdr:rowOff>
    </xdr:to>
    <xdr:grpSp>
      <xdr:nvGrpSpPr>
        <xdr:cNvPr id="90" name="Group 90"/>
        <xdr:cNvGrpSpPr>
          <a:grpSpLocks/>
        </xdr:cNvGrpSpPr>
      </xdr:nvGrpSpPr>
      <xdr:grpSpPr>
        <a:xfrm flipH="1">
          <a:off x="9258300" y="4391025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91" name="Group 91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92" name="Line 9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" name="Group 95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96" name="Line 9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28</xdr:row>
      <xdr:rowOff>0</xdr:rowOff>
    </xdr:from>
    <xdr:to>
      <xdr:col>21</xdr:col>
      <xdr:colOff>161925</xdr:colOff>
      <xdr:row>32</xdr:row>
      <xdr:rowOff>0</xdr:rowOff>
    </xdr:to>
    <xdr:grpSp>
      <xdr:nvGrpSpPr>
        <xdr:cNvPr id="99" name="Group 99"/>
        <xdr:cNvGrpSpPr>
          <a:grpSpLocks/>
        </xdr:cNvGrpSpPr>
      </xdr:nvGrpSpPr>
      <xdr:grpSpPr>
        <a:xfrm flipH="1">
          <a:off x="9258300" y="60102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0" name="Group 10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1" name="Line 10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0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0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5" name="Line 10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36</xdr:row>
      <xdr:rowOff>0</xdr:rowOff>
    </xdr:from>
    <xdr:to>
      <xdr:col>21</xdr:col>
      <xdr:colOff>161925</xdr:colOff>
      <xdr:row>40</xdr:row>
      <xdr:rowOff>0</xdr:rowOff>
    </xdr:to>
    <xdr:grpSp>
      <xdr:nvGrpSpPr>
        <xdr:cNvPr id="108" name="Group 108"/>
        <xdr:cNvGrpSpPr>
          <a:grpSpLocks/>
        </xdr:cNvGrpSpPr>
      </xdr:nvGrpSpPr>
      <xdr:grpSpPr>
        <a:xfrm flipH="1">
          <a:off x="9258300" y="73056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9" name="Group 10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0" name="Line 11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1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4" name="Line 11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44</xdr:row>
      <xdr:rowOff>0</xdr:rowOff>
    </xdr:from>
    <xdr:to>
      <xdr:col>21</xdr:col>
      <xdr:colOff>171450</xdr:colOff>
      <xdr:row>48</xdr:row>
      <xdr:rowOff>0</xdr:rowOff>
    </xdr:to>
    <xdr:grpSp>
      <xdr:nvGrpSpPr>
        <xdr:cNvPr id="117" name="Group 117"/>
        <xdr:cNvGrpSpPr>
          <a:grpSpLocks/>
        </xdr:cNvGrpSpPr>
      </xdr:nvGrpSpPr>
      <xdr:grpSpPr>
        <a:xfrm flipH="1">
          <a:off x="9258300" y="9086850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118" name="Group 11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12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3" name="Line 12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52</xdr:row>
      <xdr:rowOff>0</xdr:rowOff>
    </xdr:from>
    <xdr:to>
      <xdr:col>21</xdr:col>
      <xdr:colOff>152400</xdr:colOff>
      <xdr:row>56</xdr:row>
      <xdr:rowOff>0</xdr:rowOff>
    </xdr:to>
    <xdr:grpSp>
      <xdr:nvGrpSpPr>
        <xdr:cNvPr id="126" name="Group 126"/>
        <xdr:cNvGrpSpPr>
          <a:grpSpLocks/>
        </xdr:cNvGrpSpPr>
      </xdr:nvGrpSpPr>
      <xdr:grpSpPr>
        <a:xfrm flipH="1">
          <a:off x="9258300" y="10382250"/>
          <a:ext cx="257175" cy="647700"/>
          <a:chOff x="573" y="36"/>
          <a:chExt cx="87" cy="72"/>
        </a:xfrm>
        <a:solidFill>
          <a:srgbClr val="FFFFFF"/>
        </a:solidFill>
      </xdr:grpSpPr>
      <xdr:grpSp>
        <xdr:nvGrpSpPr>
          <xdr:cNvPr id="127" name="Group 12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8" name="Line 12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2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" name="Group 13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2" name="Line 13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13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60</xdr:row>
      <xdr:rowOff>0</xdr:rowOff>
    </xdr:from>
    <xdr:to>
      <xdr:col>21</xdr:col>
      <xdr:colOff>161925</xdr:colOff>
      <xdr:row>64</xdr:row>
      <xdr:rowOff>0</xdr:rowOff>
    </xdr:to>
    <xdr:grpSp>
      <xdr:nvGrpSpPr>
        <xdr:cNvPr id="135" name="Group 135"/>
        <xdr:cNvGrpSpPr>
          <a:grpSpLocks/>
        </xdr:cNvGrpSpPr>
      </xdr:nvGrpSpPr>
      <xdr:grpSpPr>
        <a:xfrm flipH="1">
          <a:off x="9258300" y="1200150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36" name="Group 13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7" name="Line 13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0" name="Group 14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1" name="Line 14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14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200025</xdr:colOff>
      <xdr:row>6</xdr:row>
      <xdr:rowOff>0</xdr:rowOff>
    </xdr:from>
    <xdr:to>
      <xdr:col>31</xdr:col>
      <xdr:colOff>171450</xdr:colOff>
      <xdr:row>14</xdr:row>
      <xdr:rowOff>0</xdr:rowOff>
    </xdr:to>
    <xdr:grpSp>
      <xdr:nvGrpSpPr>
        <xdr:cNvPr id="144" name="Group 144"/>
        <xdr:cNvGrpSpPr>
          <a:grpSpLocks/>
        </xdr:cNvGrpSpPr>
      </xdr:nvGrpSpPr>
      <xdr:grpSpPr>
        <a:xfrm>
          <a:off x="12706350" y="1800225"/>
          <a:ext cx="266700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45" name="Group 145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6" name="Line 14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14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" name="Group 149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0" name="Line 15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0</xdr:colOff>
      <xdr:row>22</xdr:row>
      <xdr:rowOff>0</xdr:rowOff>
    </xdr:from>
    <xdr:to>
      <xdr:col>31</xdr:col>
      <xdr:colOff>171450</xdr:colOff>
      <xdr:row>30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12715875" y="4714875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54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5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8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9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38</xdr:row>
      <xdr:rowOff>0</xdr:rowOff>
    </xdr:from>
    <xdr:to>
      <xdr:col>32</xdr:col>
      <xdr:colOff>9525</xdr:colOff>
      <xdr:row>46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12725400" y="7629525"/>
          <a:ext cx="257175" cy="1781175"/>
          <a:chOff x="1031" y="72"/>
          <a:chExt cx="87" cy="144"/>
        </a:xfrm>
        <a:solidFill>
          <a:srgbClr val="FFFFFF"/>
        </a:solidFill>
      </xdr:grpSpPr>
      <xdr:grpSp>
        <xdr:nvGrpSpPr>
          <xdr:cNvPr id="163" name="Group 163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4" name="Line 16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7" name="Group 167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8" name="Line 16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54</xdr:row>
      <xdr:rowOff>0</xdr:rowOff>
    </xdr:from>
    <xdr:to>
      <xdr:col>32</xdr:col>
      <xdr:colOff>9525</xdr:colOff>
      <xdr:row>62</xdr:row>
      <xdr:rowOff>0</xdr:rowOff>
    </xdr:to>
    <xdr:grpSp>
      <xdr:nvGrpSpPr>
        <xdr:cNvPr id="171" name="Group 171"/>
        <xdr:cNvGrpSpPr>
          <a:grpSpLocks/>
        </xdr:cNvGrpSpPr>
      </xdr:nvGrpSpPr>
      <xdr:grpSpPr>
        <a:xfrm>
          <a:off x="12725400" y="10706100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72" name="Group 172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3" name="Line 17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6" name="Group 176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7" name="Line 17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10</xdr:row>
      <xdr:rowOff>0</xdr:rowOff>
    </xdr:from>
    <xdr:to>
      <xdr:col>36</xdr:col>
      <xdr:colOff>0</xdr:colOff>
      <xdr:row>10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4411325" y="2771775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34</xdr:row>
      <xdr:rowOff>0</xdr:rowOff>
    </xdr:from>
    <xdr:to>
      <xdr:col>59</xdr:col>
      <xdr:colOff>419100</xdr:colOff>
      <xdr:row>34</xdr:row>
      <xdr:rowOff>0</xdr:rowOff>
    </xdr:to>
    <xdr:sp>
      <xdr:nvSpPr>
        <xdr:cNvPr id="181" name="Line 181"/>
        <xdr:cNvSpPr>
          <a:spLocks/>
        </xdr:cNvSpPr>
      </xdr:nvSpPr>
      <xdr:spPr>
        <a:xfrm>
          <a:off x="28403550" y="698182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33</xdr:row>
      <xdr:rowOff>0</xdr:rowOff>
    </xdr:from>
    <xdr:to>
      <xdr:col>59</xdr:col>
      <xdr:colOff>419100</xdr:colOff>
      <xdr:row>33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403550" y="68199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552450</xdr:colOff>
      <xdr:row>23</xdr:row>
      <xdr:rowOff>0</xdr:rowOff>
    </xdr:from>
    <xdr:to>
      <xdr:col>57</xdr:col>
      <xdr:colOff>171450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26936700" y="48768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552450</xdr:colOff>
      <xdr:row>22</xdr:row>
      <xdr:rowOff>0</xdr:rowOff>
    </xdr:from>
    <xdr:to>
      <xdr:col>57</xdr:col>
      <xdr:colOff>171450</xdr:colOff>
      <xdr:row>22</xdr:row>
      <xdr:rowOff>0</xdr:rowOff>
    </xdr:to>
    <xdr:sp>
      <xdr:nvSpPr>
        <xdr:cNvPr id="184" name="Line 184"/>
        <xdr:cNvSpPr>
          <a:spLocks/>
        </xdr:cNvSpPr>
      </xdr:nvSpPr>
      <xdr:spPr>
        <a:xfrm>
          <a:off x="26936700" y="471487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185" name="Line 185"/>
        <xdr:cNvSpPr>
          <a:spLocks/>
        </xdr:cNvSpPr>
      </xdr:nvSpPr>
      <xdr:spPr>
        <a:xfrm>
          <a:off x="14420850" y="5686425"/>
          <a:ext cx="161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186" name="Line 186"/>
        <xdr:cNvSpPr>
          <a:spLocks/>
        </xdr:cNvSpPr>
      </xdr:nvSpPr>
      <xdr:spPr>
        <a:xfrm>
          <a:off x="14439900" y="8763000"/>
          <a:ext cx="142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58</xdr:row>
      <xdr:rowOff>9525</xdr:rowOff>
    </xdr:from>
    <xdr:to>
      <xdr:col>36</xdr:col>
      <xdr:colOff>9525</xdr:colOff>
      <xdr:row>58</xdr:row>
      <xdr:rowOff>9525</xdr:rowOff>
    </xdr:to>
    <xdr:sp>
      <xdr:nvSpPr>
        <xdr:cNvPr id="187" name="Line 187"/>
        <xdr:cNvSpPr>
          <a:spLocks/>
        </xdr:cNvSpPr>
      </xdr:nvSpPr>
      <xdr:spPr>
        <a:xfrm>
          <a:off x="14411325" y="11687175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142875</xdr:colOff>
      <xdr:row>48</xdr:row>
      <xdr:rowOff>38100</xdr:rowOff>
    </xdr:from>
    <xdr:to>
      <xdr:col>37</xdr:col>
      <xdr:colOff>142875</xdr:colOff>
      <xdr:row>52</xdr:row>
      <xdr:rowOff>47625</xdr:rowOff>
    </xdr:to>
    <xdr:pic>
      <xdr:nvPicPr>
        <xdr:cNvPr id="188" name="Picture 188" descr="qqqqqqqq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9772650"/>
          <a:ext cx="2219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104775</xdr:rowOff>
    </xdr:from>
    <xdr:to>
      <xdr:col>5</xdr:col>
      <xdr:colOff>647700</xdr:colOff>
      <xdr:row>4</xdr:row>
      <xdr:rowOff>114300</xdr:rowOff>
    </xdr:to>
    <xdr:pic>
      <xdr:nvPicPr>
        <xdr:cNvPr id="189" name="Picture 189" descr="qqqqqqqq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266700"/>
          <a:ext cx="2076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819150</xdr:colOff>
      <xdr:row>1</xdr:row>
      <xdr:rowOff>200025</xdr:rowOff>
    </xdr:from>
    <xdr:to>
      <xdr:col>36</xdr:col>
      <xdr:colOff>495300</xdr:colOff>
      <xdr:row>5</xdr:row>
      <xdr:rowOff>9525</xdr:rowOff>
    </xdr:to>
    <xdr:pic>
      <xdr:nvPicPr>
        <xdr:cNvPr id="190" name="Picture 190" descr="qqqqqqqq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92200" y="361950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552450</xdr:colOff>
      <xdr:row>1</xdr:row>
      <xdr:rowOff>247650</xdr:rowOff>
    </xdr:from>
    <xdr:to>
      <xdr:col>38</xdr:col>
      <xdr:colOff>9525</xdr:colOff>
      <xdr:row>7</xdr:row>
      <xdr:rowOff>104775</xdr:rowOff>
    </xdr:to>
    <xdr:pic>
      <xdr:nvPicPr>
        <xdr:cNvPr id="191" name="Picture 191" descr="qqqqqqqq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35225" y="409575"/>
          <a:ext cx="676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30</xdr:row>
      <xdr:rowOff>85725</xdr:rowOff>
    </xdr:from>
    <xdr:to>
      <xdr:col>9</xdr:col>
      <xdr:colOff>523875</xdr:colOff>
      <xdr:row>37</xdr:row>
      <xdr:rowOff>28575</xdr:rowOff>
    </xdr:to>
    <xdr:pic>
      <xdr:nvPicPr>
        <xdr:cNvPr id="192" name="Picture 192" descr="qqqqqqqq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0225" y="6419850"/>
          <a:ext cx="3324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38100</xdr:colOff>
      <xdr:row>15</xdr:row>
      <xdr:rowOff>19050</xdr:rowOff>
    </xdr:from>
    <xdr:to>
      <xdr:col>38</xdr:col>
      <xdr:colOff>104775</xdr:colOff>
      <xdr:row>19</xdr:row>
      <xdr:rowOff>19050</xdr:rowOff>
    </xdr:to>
    <xdr:pic>
      <xdr:nvPicPr>
        <xdr:cNvPr id="193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11150" y="3600450"/>
          <a:ext cx="2895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190500</xdr:colOff>
      <xdr:row>30</xdr:row>
      <xdr:rowOff>38100</xdr:rowOff>
    </xdr:from>
    <xdr:to>
      <xdr:col>37</xdr:col>
      <xdr:colOff>295275</xdr:colOff>
      <xdr:row>37</xdr:row>
      <xdr:rowOff>95250</xdr:rowOff>
    </xdr:to>
    <xdr:pic>
      <xdr:nvPicPr>
        <xdr:cNvPr id="194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63550" y="6372225"/>
          <a:ext cx="2324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</xdr:colOff>
      <xdr:row>28</xdr:row>
      <xdr:rowOff>0</xdr:rowOff>
    </xdr:from>
    <xdr:to>
      <xdr:col>27</xdr:col>
      <xdr:colOff>9525</xdr:colOff>
      <xdr:row>32</xdr:row>
      <xdr:rowOff>0</xdr:rowOff>
    </xdr:to>
    <xdr:grpSp>
      <xdr:nvGrpSpPr>
        <xdr:cNvPr id="195" name="Group 36"/>
        <xdr:cNvGrpSpPr>
          <a:grpSpLocks/>
        </xdr:cNvGrpSpPr>
      </xdr:nvGrpSpPr>
      <xdr:grpSpPr>
        <a:xfrm>
          <a:off x="11020425" y="60102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196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97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0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1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0</xdr:rowOff>
    </xdr:from>
    <xdr:to>
      <xdr:col>6</xdr:col>
      <xdr:colOff>133350</xdr:colOff>
      <xdr:row>17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2152650" y="65436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7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19050</xdr:colOff>
      <xdr:row>21</xdr:row>
      <xdr:rowOff>0</xdr:rowOff>
    </xdr:from>
    <xdr:to>
      <xdr:col>6</xdr:col>
      <xdr:colOff>133350</xdr:colOff>
      <xdr:row>25</xdr:row>
      <xdr:rowOff>0</xdr:rowOff>
    </xdr:to>
    <xdr:grpSp>
      <xdr:nvGrpSpPr>
        <xdr:cNvPr id="10" name="Group 18"/>
        <xdr:cNvGrpSpPr>
          <a:grpSpLocks/>
        </xdr:cNvGrpSpPr>
      </xdr:nvGrpSpPr>
      <xdr:grpSpPr>
        <a:xfrm>
          <a:off x="2143125" y="7934325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11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9525</xdr:colOff>
      <xdr:row>29</xdr:row>
      <xdr:rowOff>0</xdr:rowOff>
    </xdr:from>
    <xdr:to>
      <xdr:col>7</xdr:col>
      <xdr:colOff>9525</xdr:colOff>
      <xdr:row>33</xdr:row>
      <xdr:rowOff>0</xdr:rowOff>
    </xdr:to>
    <xdr:grpSp>
      <xdr:nvGrpSpPr>
        <xdr:cNvPr id="19" name="Group 27"/>
        <xdr:cNvGrpSpPr>
          <a:grpSpLocks/>
        </xdr:cNvGrpSpPr>
      </xdr:nvGrpSpPr>
      <xdr:grpSpPr>
        <a:xfrm>
          <a:off x="2133600" y="1101090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20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1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5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>
      <xdr:nvSpPr>
        <xdr:cNvPr id="28" name="Line 180"/>
        <xdr:cNvSpPr>
          <a:spLocks/>
        </xdr:cNvSpPr>
      </xdr:nvSpPr>
      <xdr:spPr>
        <a:xfrm>
          <a:off x="5581650" y="6219825"/>
          <a:ext cx="85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190500</xdr:colOff>
      <xdr:row>35</xdr:row>
      <xdr:rowOff>0</xdr:rowOff>
    </xdr:from>
    <xdr:to>
      <xdr:col>48</xdr:col>
      <xdr:colOff>419100</xdr:colOff>
      <xdr:row>35</xdr:row>
      <xdr:rowOff>0</xdr:rowOff>
    </xdr:to>
    <xdr:sp>
      <xdr:nvSpPr>
        <xdr:cNvPr id="29" name="Line 181"/>
        <xdr:cNvSpPr>
          <a:spLocks/>
        </xdr:cNvSpPr>
      </xdr:nvSpPr>
      <xdr:spPr>
        <a:xfrm>
          <a:off x="22745700" y="1198245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190500</xdr:colOff>
      <xdr:row>34</xdr:row>
      <xdr:rowOff>0</xdr:rowOff>
    </xdr:from>
    <xdr:to>
      <xdr:col>48</xdr:col>
      <xdr:colOff>419100</xdr:colOff>
      <xdr:row>34</xdr:row>
      <xdr:rowOff>0</xdr:rowOff>
    </xdr:to>
    <xdr:sp>
      <xdr:nvSpPr>
        <xdr:cNvPr id="30" name="Line 182"/>
        <xdr:cNvSpPr>
          <a:spLocks/>
        </xdr:cNvSpPr>
      </xdr:nvSpPr>
      <xdr:spPr>
        <a:xfrm>
          <a:off x="22745700" y="1182052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552450</xdr:colOff>
      <xdr:row>24</xdr:row>
      <xdr:rowOff>0</xdr:rowOff>
    </xdr:from>
    <xdr:to>
      <xdr:col>46</xdr:col>
      <xdr:colOff>171450</xdr:colOff>
      <xdr:row>24</xdr:row>
      <xdr:rowOff>0</xdr:rowOff>
    </xdr:to>
    <xdr:sp>
      <xdr:nvSpPr>
        <xdr:cNvPr id="31" name="Line 183"/>
        <xdr:cNvSpPr>
          <a:spLocks/>
        </xdr:cNvSpPr>
      </xdr:nvSpPr>
      <xdr:spPr>
        <a:xfrm>
          <a:off x="21278850" y="84201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552450</xdr:colOff>
      <xdr:row>23</xdr:row>
      <xdr:rowOff>0</xdr:rowOff>
    </xdr:from>
    <xdr:to>
      <xdr:col>46</xdr:col>
      <xdr:colOff>171450</xdr:colOff>
      <xdr:row>23</xdr:row>
      <xdr:rowOff>0</xdr:rowOff>
    </xdr:to>
    <xdr:sp>
      <xdr:nvSpPr>
        <xdr:cNvPr id="32" name="Line 184"/>
        <xdr:cNvSpPr>
          <a:spLocks/>
        </xdr:cNvSpPr>
      </xdr:nvSpPr>
      <xdr:spPr>
        <a:xfrm>
          <a:off x="21278850" y="825817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33" name="Line 185"/>
        <xdr:cNvSpPr>
          <a:spLocks/>
        </xdr:cNvSpPr>
      </xdr:nvSpPr>
      <xdr:spPr>
        <a:xfrm>
          <a:off x="5591175" y="10687050"/>
          <a:ext cx="762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66675</xdr:colOff>
      <xdr:row>42</xdr:row>
      <xdr:rowOff>57150</xdr:rowOff>
    </xdr:from>
    <xdr:to>
      <xdr:col>33</xdr:col>
      <xdr:colOff>228600</xdr:colOff>
      <xdr:row>48</xdr:row>
      <xdr:rowOff>57150</xdr:rowOff>
    </xdr:to>
    <xdr:pic>
      <xdr:nvPicPr>
        <xdr:cNvPr id="34" name="Picture 188" descr="qqqqqqqq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13173075"/>
          <a:ext cx="2600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142875</xdr:rowOff>
    </xdr:from>
    <xdr:to>
      <xdr:col>6</xdr:col>
      <xdr:colOff>0</xdr:colOff>
      <xdr:row>2</xdr:row>
      <xdr:rowOff>266700</xdr:rowOff>
    </xdr:to>
    <xdr:pic>
      <xdr:nvPicPr>
        <xdr:cNvPr id="35" name="Picture 189" descr="qqqqqqqq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04850"/>
          <a:ext cx="2095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276225</xdr:colOff>
      <xdr:row>0</xdr:row>
      <xdr:rowOff>228600</xdr:rowOff>
    </xdr:from>
    <xdr:to>
      <xdr:col>31</xdr:col>
      <xdr:colOff>504825</xdr:colOff>
      <xdr:row>2</xdr:row>
      <xdr:rowOff>733425</xdr:rowOff>
    </xdr:to>
    <xdr:pic>
      <xdr:nvPicPr>
        <xdr:cNvPr id="36" name="Picture 190" descr="qqqqqqqq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9025" y="228600"/>
          <a:ext cx="1447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571500</xdr:colOff>
      <xdr:row>0</xdr:row>
      <xdr:rowOff>219075</xdr:rowOff>
    </xdr:from>
    <xdr:to>
      <xdr:col>33</xdr:col>
      <xdr:colOff>428625</xdr:colOff>
      <xdr:row>2</xdr:row>
      <xdr:rowOff>1057275</xdr:rowOff>
    </xdr:to>
    <xdr:pic>
      <xdr:nvPicPr>
        <xdr:cNvPr id="37" name="Picture 191" descr="qqqqqqqq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0" y="219075"/>
          <a:ext cx="10763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28575</xdr:rowOff>
    </xdr:from>
    <xdr:to>
      <xdr:col>9</xdr:col>
      <xdr:colOff>19050</xdr:colOff>
      <xdr:row>48</xdr:row>
      <xdr:rowOff>133350</xdr:rowOff>
    </xdr:to>
    <xdr:pic>
      <xdr:nvPicPr>
        <xdr:cNvPr id="38" name="Picture 192" descr="qqqqqqqq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13144500"/>
          <a:ext cx="3324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17</xdr:row>
      <xdr:rowOff>0</xdr:rowOff>
    </xdr:from>
    <xdr:to>
      <xdr:col>17</xdr:col>
      <xdr:colOff>104775</xdr:colOff>
      <xdr:row>21</xdr:row>
      <xdr:rowOff>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52900" y="7191375"/>
          <a:ext cx="2819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504825</xdr:colOff>
      <xdr:row>14</xdr:row>
      <xdr:rowOff>123825</xdr:rowOff>
    </xdr:from>
    <xdr:to>
      <xdr:col>33</xdr:col>
      <xdr:colOff>390525</xdr:colOff>
      <xdr:row>23</xdr:row>
      <xdr:rowOff>85725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68025" y="6829425"/>
          <a:ext cx="29337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</xdr:row>
      <xdr:rowOff>152400</xdr:rowOff>
    </xdr:from>
    <xdr:to>
      <xdr:col>6</xdr:col>
      <xdr:colOff>133350</xdr:colOff>
      <xdr:row>6</xdr:row>
      <xdr:rowOff>76200</xdr:rowOff>
    </xdr:to>
    <xdr:grpSp>
      <xdr:nvGrpSpPr>
        <xdr:cNvPr id="41" name="Group 1"/>
        <xdr:cNvGrpSpPr>
          <a:grpSpLocks/>
        </xdr:cNvGrpSpPr>
      </xdr:nvGrpSpPr>
      <xdr:grpSpPr>
        <a:xfrm>
          <a:off x="2162175" y="3619500"/>
          <a:ext cx="228600" cy="247650"/>
          <a:chOff x="573" y="28"/>
          <a:chExt cx="87" cy="35"/>
        </a:xfrm>
        <a:solidFill>
          <a:srgbClr val="FFFFFF"/>
        </a:solidFill>
      </xdr:grpSpPr>
      <xdr:sp>
        <xdr:nvSpPr>
          <xdr:cNvPr id="42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38100</xdr:colOff>
      <xdr:row>7</xdr:row>
      <xdr:rowOff>66675</xdr:rowOff>
    </xdr:from>
    <xdr:to>
      <xdr:col>6</xdr:col>
      <xdr:colOff>133350</xdr:colOff>
      <xdr:row>8</xdr:row>
      <xdr:rowOff>152400</xdr:rowOff>
    </xdr:to>
    <xdr:grpSp>
      <xdr:nvGrpSpPr>
        <xdr:cNvPr id="45" name="Group 5"/>
        <xdr:cNvGrpSpPr>
          <a:grpSpLocks/>
        </xdr:cNvGrpSpPr>
      </xdr:nvGrpSpPr>
      <xdr:grpSpPr>
        <a:xfrm flipV="1">
          <a:off x="2162175" y="4019550"/>
          <a:ext cx="228600" cy="247650"/>
          <a:chOff x="573" y="28"/>
          <a:chExt cx="87" cy="35"/>
        </a:xfrm>
        <a:solidFill>
          <a:srgbClr val="FFFFFF"/>
        </a:solidFill>
      </xdr:grpSpPr>
      <xdr:sp>
        <xdr:nvSpPr>
          <xdr:cNvPr id="46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7</xdr:row>
      <xdr:rowOff>9525</xdr:rowOff>
    </xdr:from>
    <xdr:to>
      <xdr:col>10</xdr:col>
      <xdr:colOff>247650</xdr:colOff>
      <xdr:row>15</xdr:row>
      <xdr:rowOff>9525</xdr:rowOff>
    </xdr:to>
    <xdr:grpSp>
      <xdr:nvGrpSpPr>
        <xdr:cNvPr id="49" name="Group 153"/>
        <xdr:cNvGrpSpPr>
          <a:grpSpLocks/>
        </xdr:cNvGrpSpPr>
      </xdr:nvGrpSpPr>
      <xdr:grpSpPr>
        <a:xfrm>
          <a:off x="3848100" y="3962400"/>
          <a:ext cx="247650" cy="2914650"/>
          <a:chOff x="1031" y="72"/>
          <a:chExt cx="87" cy="144"/>
        </a:xfrm>
        <a:solidFill>
          <a:srgbClr val="FFFFFF"/>
        </a:solidFill>
      </xdr:grpSpPr>
      <xdr:grpSp>
        <xdr:nvGrpSpPr>
          <xdr:cNvPr id="50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51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4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55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247650</xdr:colOff>
      <xdr:row>31</xdr:row>
      <xdr:rowOff>0</xdr:rowOff>
    </xdr:to>
    <xdr:grpSp>
      <xdr:nvGrpSpPr>
        <xdr:cNvPr id="58" name="Group 153"/>
        <xdr:cNvGrpSpPr>
          <a:grpSpLocks/>
        </xdr:cNvGrpSpPr>
      </xdr:nvGrpSpPr>
      <xdr:grpSpPr>
        <a:xfrm>
          <a:off x="3848100" y="8258175"/>
          <a:ext cx="247650" cy="3076575"/>
          <a:chOff x="1031" y="72"/>
          <a:chExt cx="87" cy="144"/>
        </a:xfrm>
        <a:solidFill>
          <a:srgbClr val="FFFFFF"/>
        </a:solidFill>
      </xdr:grpSpPr>
      <xdr:grpSp>
        <xdr:nvGrpSpPr>
          <xdr:cNvPr id="59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60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3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64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190500</xdr:colOff>
      <xdr:row>10</xdr:row>
      <xdr:rowOff>1676400</xdr:rowOff>
    </xdr:from>
    <xdr:to>
      <xdr:col>18</xdr:col>
      <xdr:colOff>200025</xdr:colOff>
      <xdr:row>27</xdr:row>
      <xdr:rowOff>0</xdr:rowOff>
    </xdr:to>
    <xdr:grpSp>
      <xdr:nvGrpSpPr>
        <xdr:cNvPr id="67" name="Group 153"/>
        <xdr:cNvGrpSpPr>
          <a:grpSpLocks/>
        </xdr:cNvGrpSpPr>
      </xdr:nvGrpSpPr>
      <xdr:grpSpPr>
        <a:xfrm>
          <a:off x="7058025" y="6115050"/>
          <a:ext cx="219075" cy="4572000"/>
          <a:chOff x="1031" y="72"/>
          <a:chExt cx="87" cy="144"/>
        </a:xfrm>
        <a:solidFill>
          <a:srgbClr val="FFFFFF"/>
        </a:solidFill>
      </xdr:grpSpPr>
      <xdr:grpSp>
        <xdr:nvGrpSpPr>
          <xdr:cNvPr id="68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69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2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73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41</xdr:col>
      <xdr:colOff>161925</xdr:colOff>
      <xdr:row>32</xdr:row>
      <xdr:rowOff>66675</xdr:rowOff>
    </xdr:from>
    <xdr:to>
      <xdr:col>41</xdr:col>
      <xdr:colOff>247650</xdr:colOff>
      <xdr:row>32</xdr:row>
      <xdr:rowOff>66675</xdr:rowOff>
    </xdr:to>
    <xdr:sp>
      <xdr:nvSpPr>
        <xdr:cNvPr id="76" name="Line 180"/>
        <xdr:cNvSpPr>
          <a:spLocks/>
        </xdr:cNvSpPr>
      </xdr:nvSpPr>
      <xdr:spPr>
        <a:xfrm>
          <a:off x="18449925" y="11563350"/>
          <a:ext cx="85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333375</xdr:colOff>
      <xdr:row>32</xdr:row>
      <xdr:rowOff>66675</xdr:rowOff>
    </xdr:from>
    <xdr:to>
      <xdr:col>41</xdr:col>
      <xdr:colOff>419100</xdr:colOff>
      <xdr:row>32</xdr:row>
      <xdr:rowOff>66675</xdr:rowOff>
    </xdr:to>
    <xdr:sp>
      <xdr:nvSpPr>
        <xdr:cNvPr id="77" name="Line 180"/>
        <xdr:cNvSpPr>
          <a:spLocks/>
        </xdr:cNvSpPr>
      </xdr:nvSpPr>
      <xdr:spPr>
        <a:xfrm>
          <a:off x="18621375" y="11563350"/>
          <a:ext cx="85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342900</xdr:colOff>
      <xdr:row>52</xdr:row>
      <xdr:rowOff>104775</xdr:rowOff>
    </xdr:from>
    <xdr:to>
      <xdr:col>41</xdr:col>
      <xdr:colOff>419100</xdr:colOff>
      <xdr:row>52</xdr:row>
      <xdr:rowOff>104775</xdr:rowOff>
    </xdr:to>
    <xdr:sp>
      <xdr:nvSpPr>
        <xdr:cNvPr id="78" name="Line 185"/>
        <xdr:cNvSpPr>
          <a:spLocks/>
        </xdr:cNvSpPr>
      </xdr:nvSpPr>
      <xdr:spPr>
        <a:xfrm>
          <a:off x="18630900" y="14839950"/>
          <a:ext cx="762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</xdr:row>
      <xdr:rowOff>0</xdr:rowOff>
    </xdr:from>
    <xdr:to>
      <xdr:col>26</xdr:col>
      <xdr:colOff>190500</xdr:colOff>
      <xdr:row>4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5240000" y="866775"/>
          <a:ext cx="800100" cy="247650"/>
          <a:chOff x="573" y="28"/>
          <a:chExt cx="87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5</xdr:row>
      <xdr:rowOff>76200</xdr:rowOff>
    </xdr:from>
    <xdr:to>
      <xdr:col>27</xdr:col>
      <xdr:colOff>0</xdr:colOff>
      <xdr:row>7</xdr:row>
      <xdr:rowOff>0</xdr:rowOff>
    </xdr:to>
    <xdr:grpSp>
      <xdr:nvGrpSpPr>
        <xdr:cNvPr id="5" name="Group 5"/>
        <xdr:cNvGrpSpPr>
          <a:grpSpLocks/>
        </xdr:cNvGrpSpPr>
      </xdr:nvGrpSpPr>
      <xdr:grpSpPr>
        <a:xfrm flipV="1">
          <a:off x="15240000" y="1266825"/>
          <a:ext cx="1219200" cy="247650"/>
          <a:chOff x="573" y="28"/>
          <a:chExt cx="87" cy="3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11</xdr:row>
      <xdr:rowOff>0</xdr:rowOff>
    </xdr:from>
    <xdr:to>
      <xdr:col>27</xdr:col>
      <xdr:colOff>9525</xdr:colOff>
      <xdr:row>15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15249525" y="2162175"/>
          <a:ext cx="12192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19</xdr:row>
      <xdr:rowOff>0</xdr:rowOff>
    </xdr:from>
    <xdr:to>
      <xdr:col>27</xdr:col>
      <xdr:colOff>9525</xdr:colOff>
      <xdr:row>23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15240000" y="3457575"/>
          <a:ext cx="1228725" cy="647700"/>
          <a:chOff x="573" y="36"/>
          <a:chExt cx="87" cy="72"/>
        </a:xfrm>
        <a:solidFill>
          <a:srgbClr val="FFFFFF"/>
        </a:solidFill>
      </xdr:grpSpPr>
      <xdr:grpSp>
        <xdr:nvGrpSpPr>
          <xdr:cNvPr id="19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4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27</xdr:row>
      <xdr:rowOff>0</xdr:rowOff>
    </xdr:from>
    <xdr:to>
      <xdr:col>27</xdr:col>
      <xdr:colOff>9525</xdr:colOff>
      <xdr:row>31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15249525" y="4752975"/>
          <a:ext cx="1219200" cy="647700"/>
          <a:chOff x="573" y="36"/>
          <a:chExt cx="87" cy="72"/>
        </a:xfrm>
        <a:solidFill>
          <a:srgbClr val="FFFFFF"/>
        </a:solidFill>
      </xdr:grpSpPr>
      <xdr:grpSp>
        <xdr:nvGrpSpPr>
          <xdr:cNvPr id="28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9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35</xdr:row>
      <xdr:rowOff>0</xdr:rowOff>
    </xdr:from>
    <xdr:to>
      <xdr:col>27</xdr:col>
      <xdr:colOff>9525</xdr:colOff>
      <xdr:row>39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15249525" y="6048375"/>
          <a:ext cx="1219200" cy="647700"/>
          <a:chOff x="573" y="36"/>
          <a:chExt cx="87" cy="72"/>
        </a:xfrm>
        <a:solidFill>
          <a:srgbClr val="FFFFFF"/>
        </a:solidFill>
      </xdr:grpSpPr>
      <xdr:grpSp>
        <xdr:nvGrpSpPr>
          <xdr:cNvPr id="37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8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42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43</xdr:row>
      <xdr:rowOff>0</xdr:rowOff>
    </xdr:from>
    <xdr:to>
      <xdr:col>27</xdr:col>
      <xdr:colOff>9525</xdr:colOff>
      <xdr:row>47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15240000" y="7343775"/>
          <a:ext cx="1228725" cy="647700"/>
          <a:chOff x="573" y="36"/>
          <a:chExt cx="87" cy="72"/>
        </a:xfrm>
        <a:solidFill>
          <a:srgbClr val="FFFFFF"/>
        </a:solidFill>
      </xdr:grpSpPr>
      <xdr:grpSp>
        <xdr:nvGrpSpPr>
          <xdr:cNvPr id="46" name="Group 4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47" name="Line 4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51" name="Line 5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51</xdr:row>
      <xdr:rowOff>0</xdr:rowOff>
    </xdr:from>
    <xdr:to>
      <xdr:col>26</xdr:col>
      <xdr:colOff>200025</xdr:colOff>
      <xdr:row>55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15240000" y="8639175"/>
          <a:ext cx="809625" cy="647700"/>
          <a:chOff x="573" y="36"/>
          <a:chExt cx="87" cy="72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56" name="Line 5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" name="Group 59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0" name="Line 6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58</xdr:row>
      <xdr:rowOff>161925</xdr:rowOff>
    </xdr:from>
    <xdr:to>
      <xdr:col>27</xdr:col>
      <xdr:colOff>0</xdr:colOff>
      <xdr:row>62</xdr:row>
      <xdr:rowOff>161925</xdr:rowOff>
    </xdr:to>
    <xdr:grpSp>
      <xdr:nvGrpSpPr>
        <xdr:cNvPr id="63" name="Group 63"/>
        <xdr:cNvGrpSpPr>
          <a:grpSpLocks/>
        </xdr:cNvGrpSpPr>
      </xdr:nvGrpSpPr>
      <xdr:grpSpPr>
        <a:xfrm>
          <a:off x="15240000" y="9934575"/>
          <a:ext cx="1219200" cy="647700"/>
          <a:chOff x="573" y="36"/>
          <a:chExt cx="87" cy="72"/>
        </a:xfrm>
        <a:solidFill>
          <a:srgbClr val="FFFFFF"/>
        </a:solidFill>
      </xdr:grpSpPr>
      <xdr:grpSp>
        <xdr:nvGrpSpPr>
          <xdr:cNvPr id="64" name="Group 64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65" name="Line 6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" name="Group 68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9" name="Line 6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3</xdr:row>
      <xdr:rowOff>0</xdr:rowOff>
    </xdr:from>
    <xdr:to>
      <xdr:col>21</xdr:col>
      <xdr:colOff>161925</xdr:colOff>
      <xdr:row>7</xdr:row>
      <xdr:rowOff>0</xdr:rowOff>
    </xdr:to>
    <xdr:grpSp>
      <xdr:nvGrpSpPr>
        <xdr:cNvPr id="72" name="Group 72"/>
        <xdr:cNvGrpSpPr>
          <a:grpSpLocks/>
        </xdr:cNvGrpSpPr>
      </xdr:nvGrpSpPr>
      <xdr:grpSpPr>
        <a:xfrm flipH="1">
          <a:off x="11782425" y="866775"/>
          <a:ext cx="1181100" cy="647700"/>
          <a:chOff x="573" y="36"/>
          <a:chExt cx="87" cy="72"/>
        </a:xfrm>
        <a:solidFill>
          <a:srgbClr val="FFFFFF"/>
        </a:solidFill>
      </xdr:grpSpPr>
      <xdr:grpSp>
        <xdr:nvGrpSpPr>
          <xdr:cNvPr id="73" name="Group 73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74" name="Line 7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77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78" name="Line 7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11</xdr:row>
      <xdr:rowOff>0</xdr:rowOff>
    </xdr:from>
    <xdr:to>
      <xdr:col>22</xdr:col>
      <xdr:colOff>0</xdr:colOff>
      <xdr:row>15</xdr:row>
      <xdr:rowOff>0</xdr:rowOff>
    </xdr:to>
    <xdr:grpSp>
      <xdr:nvGrpSpPr>
        <xdr:cNvPr id="81" name="Group 81"/>
        <xdr:cNvGrpSpPr>
          <a:grpSpLocks/>
        </xdr:cNvGrpSpPr>
      </xdr:nvGrpSpPr>
      <xdr:grpSpPr>
        <a:xfrm flipH="1">
          <a:off x="11782425" y="2162175"/>
          <a:ext cx="1628775" cy="647700"/>
          <a:chOff x="573" y="36"/>
          <a:chExt cx="87" cy="72"/>
        </a:xfrm>
        <a:solidFill>
          <a:srgbClr val="FFFFFF"/>
        </a:solidFill>
      </xdr:grpSpPr>
      <xdr:grpSp>
        <xdr:nvGrpSpPr>
          <xdr:cNvPr id="82" name="Group 82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83" name="Line 8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" name="Group 86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87" name="Line 8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19</xdr:row>
      <xdr:rowOff>0</xdr:rowOff>
    </xdr:from>
    <xdr:to>
      <xdr:col>21</xdr:col>
      <xdr:colOff>171450</xdr:colOff>
      <xdr:row>23</xdr:row>
      <xdr:rowOff>0</xdr:rowOff>
    </xdr:to>
    <xdr:grpSp>
      <xdr:nvGrpSpPr>
        <xdr:cNvPr id="90" name="Group 90"/>
        <xdr:cNvGrpSpPr>
          <a:grpSpLocks/>
        </xdr:cNvGrpSpPr>
      </xdr:nvGrpSpPr>
      <xdr:grpSpPr>
        <a:xfrm flipH="1">
          <a:off x="11782425" y="3457575"/>
          <a:ext cx="1190625" cy="647700"/>
          <a:chOff x="573" y="36"/>
          <a:chExt cx="87" cy="72"/>
        </a:xfrm>
        <a:solidFill>
          <a:srgbClr val="FFFFFF"/>
        </a:solidFill>
      </xdr:grpSpPr>
      <xdr:grpSp>
        <xdr:nvGrpSpPr>
          <xdr:cNvPr id="91" name="Group 91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92" name="Line 9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" name="Group 95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96" name="Line 9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27</xdr:row>
      <xdr:rowOff>0</xdr:rowOff>
    </xdr:from>
    <xdr:to>
      <xdr:col>21</xdr:col>
      <xdr:colOff>161925</xdr:colOff>
      <xdr:row>31</xdr:row>
      <xdr:rowOff>0</xdr:rowOff>
    </xdr:to>
    <xdr:grpSp>
      <xdr:nvGrpSpPr>
        <xdr:cNvPr id="99" name="Group 99"/>
        <xdr:cNvGrpSpPr>
          <a:grpSpLocks/>
        </xdr:cNvGrpSpPr>
      </xdr:nvGrpSpPr>
      <xdr:grpSpPr>
        <a:xfrm flipH="1">
          <a:off x="11782425" y="4752975"/>
          <a:ext cx="11811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0" name="Group 10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1" name="Line 10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0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0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5" name="Line 10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35</xdr:row>
      <xdr:rowOff>0</xdr:rowOff>
    </xdr:from>
    <xdr:to>
      <xdr:col>21</xdr:col>
      <xdr:colOff>161925</xdr:colOff>
      <xdr:row>39</xdr:row>
      <xdr:rowOff>0</xdr:rowOff>
    </xdr:to>
    <xdr:grpSp>
      <xdr:nvGrpSpPr>
        <xdr:cNvPr id="108" name="Group 108"/>
        <xdr:cNvGrpSpPr>
          <a:grpSpLocks/>
        </xdr:cNvGrpSpPr>
      </xdr:nvGrpSpPr>
      <xdr:grpSpPr>
        <a:xfrm flipH="1">
          <a:off x="11782425" y="6048375"/>
          <a:ext cx="11811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9" name="Group 10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0" name="Line 11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1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4" name="Line 11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43</xdr:row>
      <xdr:rowOff>0</xdr:rowOff>
    </xdr:from>
    <xdr:to>
      <xdr:col>21</xdr:col>
      <xdr:colOff>171450</xdr:colOff>
      <xdr:row>47</xdr:row>
      <xdr:rowOff>0</xdr:rowOff>
    </xdr:to>
    <xdr:grpSp>
      <xdr:nvGrpSpPr>
        <xdr:cNvPr id="117" name="Group 117"/>
        <xdr:cNvGrpSpPr>
          <a:grpSpLocks/>
        </xdr:cNvGrpSpPr>
      </xdr:nvGrpSpPr>
      <xdr:grpSpPr>
        <a:xfrm flipH="1">
          <a:off x="11782425" y="7343775"/>
          <a:ext cx="1190625" cy="647700"/>
          <a:chOff x="573" y="36"/>
          <a:chExt cx="87" cy="72"/>
        </a:xfrm>
        <a:solidFill>
          <a:srgbClr val="FFFFFF"/>
        </a:solidFill>
      </xdr:grpSpPr>
      <xdr:grpSp>
        <xdr:nvGrpSpPr>
          <xdr:cNvPr id="118" name="Group 11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12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3" name="Line 12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51</xdr:row>
      <xdr:rowOff>0</xdr:rowOff>
    </xdr:from>
    <xdr:to>
      <xdr:col>21</xdr:col>
      <xdr:colOff>152400</xdr:colOff>
      <xdr:row>55</xdr:row>
      <xdr:rowOff>0</xdr:rowOff>
    </xdr:to>
    <xdr:grpSp>
      <xdr:nvGrpSpPr>
        <xdr:cNvPr id="126" name="Group 126"/>
        <xdr:cNvGrpSpPr>
          <a:grpSpLocks/>
        </xdr:cNvGrpSpPr>
      </xdr:nvGrpSpPr>
      <xdr:grpSpPr>
        <a:xfrm flipH="1">
          <a:off x="11782425" y="8639175"/>
          <a:ext cx="1171575" cy="647700"/>
          <a:chOff x="573" y="36"/>
          <a:chExt cx="87" cy="72"/>
        </a:xfrm>
        <a:solidFill>
          <a:srgbClr val="FFFFFF"/>
        </a:solidFill>
      </xdr:grpSpPr>
      <xdr:grpSp>
        <xdr:nvGrpSpPr>
          <xdr:cNvPr id="127" name="Group 12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8" name="Line 12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2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" name="Group 13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2" name="Line 13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13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59</xdr:row>
      <xdr:rowOff>0</xdr:rowOff>
    </xdr:from>
    <xdr:to>
      <xdr:col>21</xdr:col>
      <xdr:colOff>161925</xdr:colOff>
      <xdr:row>63</xdr:row>
      <xdr:rowOff>0</xdr:rowOff>
    </xdr:to>
    <xdr:grpSp>
      <xdr:nvGrpSpPr>
        <xdr:cNvPr id="135" name="Group 135"/>
        <xdr:cNvGrpSpPr>
          <a:grpSpLocks/>
        </xdr:cNvGrpSpPr>
      </xdr:nvGrpSpPr>
      <xdr:grpSpPr>
        <a:xfrm flipH="1">
          <a:off x="11782425" y="9934575"/>
          <a:ext cx="1181100" cy="647700"/>
          <a:chOff x="573" y="36"/>
          <a:chExt cx="87" cy="72"/>
        </a:xfrm>
        <a:solidFill>
          <a:srgbClr val="FFFFFF"/>
        </a:solidFill>
      </xdr:grpSpPr>
      <xdr:grpSp>
        <xdr:nvGrpSpPr>
          <xdr:cNvPr id="136" name="Group 13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7" name="Line 13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0" name="Group 14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1" name="Line 14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14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200025</xdr:colOff>
      <xdr:row>5</xdr:row>
      <xdr:rowOff>0</xdr:rowOff>
    </xdr:from>
    <xdr:to>
      <xdr:col>31</xdr:col>
      <xdr:colOff>200025</xdr:colOff>
      <xdr:row>13</xdr:row>
      <xdr:rowOff>0</xdr:rowOff>
    </xdr:to>
    <xdr:grpSp>
      <xdr:nvGrpSpPr>
        <xdr:cNvPr id="144" name="Group 144"/>
        <xdr:cNvGrpSpPr>
          <a:grpSpLocks/>
        </xdr:cNvGrpSpPr>
      </xdr:nvGrpSpPr>
      <xdr:grpSpPr>
        <a:xfrm>
          <a:off x="17878425" y="1190625"/>
          <a:ext cx="1219200" cy="1295400"/>
          <a:chOff x="1031" y="72"/>
          <a:chExt cx="87" cy="144"/>
        </a:xfrm>
        <a:solidFill>
          <a:srgbClr val="FFFFFF"/>
        </a:solidFill>
      </xdr:grpSpPr>
      <xdr:grpSp>
        <xdr:nvGrpSpPr>
          <xdr:cNvPr id="145" name="Group 145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6" name="Line 14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14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" name="Group 149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0" name="Line 15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200025</xdr:colOff>
      <xdr:row>29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18288000" y="3781425"/>
          <a:ext cx="809625" cy="1295400"/>
          <a:chOff x="1031" y="72"/>
          <a:chExt cx="87" cy="144"/>
        </a:xfrm>
        <a:solidFill>
          <a:srgbClr val="FFFFFF"/>
        </a:solidFill>
      </xdr:grpSpPr>
      <xdr:grpSp>
        <xdr:nvGrpSpPr>
          <xdr:cNvPr id="154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5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8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9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37</xdr:row>
      <xdr:rowOff>0</xdr:rowOff>
    </xdr:from>
    <xdr:to>
      <xdr:col>32</xdr:col>
      <xdr:colOff>9525</xdr:colOff>
      <xdr:row>45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18297525" y="6372225"/>
          <a:ext cx="1219200" cy="1295400"/>
          <a:chOff x="1031" y="72"/>
          <a:chExt cx="87" cy="144"/>
        </a:xfrm>
        <a:solidFill>
          <a:srgbClr val="FFFFFF"/>
        </a:solidFill>
      </xdr:grpSpPr>
      <xdr:grpSp>
        <xdr:nvGrpSpPr>
          <xdr:cNvPr id="163" name="Group 163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4" name="Line 16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7" name="Group 167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8" name="Line 16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53</xdr:row>
      <xdr:rowOff>0</xdr:rowOff>
    </xdr:from>
    <xdr:to>
      <xdr:col>32</xdr:col>
      <xdr:colOff>9525</xdr:colOff>
      <xdr:row>61</xdr:row>
      <xdr:rowOff>0</xdr:rowOff>
    </xdr:to>
    <xdr:grpSp>
      <xdr:nvGrpSpPr>
        <xdr:cNvPr id="171" name="Group 171"/>
        <xdr:cNvGrpSpPr>
          <a:grpSpLocks/>
        </xdr:cNvGrpSpPr>
      </xdr:nvGrpSpPr>
      <xdr:grpSpPr>
        <a:xfrm>
          <a:off x="18297525" y="8963025"/>
          <a:ext cx="1219200" cy="1295400"/>
          <a:chOff x="1031" y="72"/>
          <a:chExt cx="87" cy="144"/>
        </a:xfrm>
        <a:solidFill>
          <a:srgbClr val="FFFFFF"/>
        </a:solidFill>
      </xdr:grpSpPr>
      <xdr:grpSp>
        <xdr:nvGrpSpPr>
          <xdr:cNvPr id="172" name="Group 172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3" name="Line 17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6" name="Group 176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7" name="Line 17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180" name="Line 180"/>
        <xdr:cNvSpPr>
          <a:spLocks/>
        </xdr:cNvSpPr>
      </xdr:nvSpPr>
      <xdr:spPr>
        <a:xfrm>
          <a:off x="21336000" y="1838325"/>
          <a:ext cx="609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25</xdr:row>
      <xdr:rowOff>0</xdr:rowOff>
    </xdr:from>
    <xdr:to>
      <xdr:col>36</xdr:col>
      <xdr:colOff>0</xdr:colOff>
      <xdr:row>25</xdr:row>
      <xdr:rowOff>0</xdr:rowOff>
    </xdr:to>
    <xdr:sp>
      <xdr:nvSpPr>
        <xdr:cNvPr id="181" name="Line 185"/>
        <xdr:cNvSpPr>
          <a:spLocks/>
        </xdr:cNvSpPr>
      </xdr:nvSpPr>
      <xdr:spPr>
        <a:xfrm>
          <a:off x="21345525" y="4429125"/>
          <a:ext cx="6000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182" name="Line 186"/>
        <xdr:cNvSpPr>
          <a:spLocks/>
        </xdr:cNvSpPr>
      </xdr:nvSpPr>
      <xdr:spPr>
        <a:xfrm>
          <a:off x="21364575" y="7019925"/>
          <a:ext cx="581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36</xdr:col>
      <xdr:colOff>9525</xdr:colOff>
      <xdr:row>57</xdr:row>
      <xdr:rowOff>9525</xdr:rowOff>
    </xdr:to>
    <xdr:sp>
      <xdr:nvSpPr>
        <xdr:cNvPr id="183" name="Line 187"/>
        <xdr:cNvSpPr>
          <a:spLocks/>
        </xdr:cNvSpPr>
      </xdr:nvSpPr>
      <xdr:spPr>
        <a:xfrm>
          <a:off x="21336000" y="9620250"/>
          <a:ext cx="6191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142875</xdr:colOff>
      <xdr:row>47</xdr:row>
      <xdr:rowOff>38100</xdr:rowOff>
    </xdr:from>
    <xdr:to>
      <xdr:col>35</xdr:col>
      <xdr:colOff>533400</xdr:colOff>
      <xdr:row>51</xdr:row>
      <xdr:rowOff>38100</xdr:rowOff>
    </xdr:to>
    <xdr:pic>
      <xdr:nvPicPr>
        <xdr:cNvPr id="184" name="Picture 188" descr="qqqqqqqq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50075" y="8029575"/>
          <a:ext cx="2219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123825</xdr:rowOff>
    </xdr:from>
    <xdr:to>
      <xdr:col>4</xdr:col>
      <xdr:colOff>419100</xdr:colOff>
      <xdr:row>7</xdr:row>
      <xdr:rowOff>0</xdr:rowOff>
    </xdr:to>
    <xdr:pic>
      <xdr:nvPicPr>
        <xdr:cNvPr id="185" name="Picture 189" descr="qqqqqqqq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23825"/>
          <a:ext cx="20955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609600</xdr:colOff>
      <xdr:row>0</xdr:row>
      <xdr:rowOff>238125</xdr:rowOff>
    </xdr:from>
    <xdr:to>
      <xdr:col>35</xdr:col>
      <xdr:colOff>76200</xdr:colOff>
      <xdr:row>7</xdr:row>
      <xdr:rowOff>76200</xdr:rowOff>
    </xdr:to>
    <xdr:pic>
      <xdr:nvPicPr>
        <xdr:cNvPr id="186" name="Picture 190" descr="qqqqqqqq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16800" y="23812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552450</xdr:colOff>
      <xdr:row>0</xdr:row>
      <xdr:rowOff>304800</xdr:rowOff>
    </xdr:from>
    <xdr:to>
      <xdr:col>38</xdr:col>
      <xdr:colOff>0</xdr:colOff>
      <xdr:row>10</xdr:row>
      <xdr:rowOff>0</xdr:rowOff>
    </xdr:to>
    <xdr:pic>
      <xdr:nvPicPr>
        <xdr:cNvPr id="187" name="Picture 191" descr="qqqqqqqq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498050" y="304800"/>
          <a:ext cx="6667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29</xdr:row>
      <xdr:rowOff>85725</xdr:rowOff>
    </xdr:from>
    <xdr:to>
      <xdr:col>7</xdr:col>
      <xdr:colOff>38100</xdr:colOff>
      <xdr:row>36</xdr:row>
      <xdr:rowOff>38100</xdr:rowOff>
    </xdr:to>
    <xdr:pic>
      <xdr:nvPicPr>
        <xdr:cNvPr id="188" name="Picture 192" descr="qqqqqqqq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5162550"/>
          <a:ext cx="3314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38100</xdr:colOff>
      <xdr:row>14</xdr:row>
      <xdr:rowOff>19050</xdr:rowOff>
    </xdr:from>
    <xdr:to>
      <xdr:col>38</xdr:col>
      <xdr:colOff>104775</xdr:colOff>
      <xdr:row>18</xdr:row>
      <xdr:rowOff>19050</xdr:rowOff>
    </xdr:to>
    <xdr:pic>
      <xdr:nvPicPr>
        <xdr:cNvPr id="189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545300" y="2667000"/>
          <a:ext cx="3724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190500</xdr:colOff>
      <xdr:row>29</xdr:row>
      <xdr:rowOff>38100</xdr:rowOff>
    </xdr:from>
    <xdr:to>
      <xdr:col>37</xdr:col>
      <xdr:colOff>295275</xdr:colOff>
      <xdr:row>36</xdr:row>
      <xdr:rowOff>95250</xdr:rowOff>
    </xdr:to>
    <xdr:pic>
      <xdr:nvPicPr>
        <xdr:cNvPr id="190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697700" y="5114925"/>
          <a:ext cx="3152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</xdr:colOff>
      <xdr:row>27</xdr:row>
      <xdr:rowOff>0</xdr:rowOff>
    </xdr:from>
    <xdr:to>
      <xdr:col>27</xdr:col>
      <xdr:colOff>9525</xdr:colOff>
      <xdr:row>31</xdr:row>
      <xdr:rowOff>0</xdr:rowOff>
    </xdr:to>
    <xdr:grpSp>
      <xdr:nvGrpSpPr>
        <xdr:cNvPr id="191" name="Group 36"/>
        <xdr:cNvGrpSpPr>
          <a:grpSpLocks/>
        </xdr:cNvGrpSpPr>
      </xdr:nvGrpSpPr>
      <xdr:grpSpPr>
        <a:xfrm>
          <a:off x="15249525" y="4752975"/>
          <a:ext cx="1219200" cy="647700"/>
          <a:chOff x="573" y="36"/>
          <a:chExt cx="87" cy="72"/>
        </a:xfrm>
        <a:solidFill>
          <a:srgbClr val="FFFFFF"/>
        </a:solidFill>
      </xdr:grpSpPr>
      <xdr:grpSp>
        <xdr:nvGrpSpPr>
          <xdr:cNvPr id="192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93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6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97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72</xdr:row>
      <xdr:rowOff>0</xdr:rowOff>
    </xdr:from>
    <xdr:to>
      <xdr:col>26</xdr:col>
      <xdr:colOff>190500</xdr:colOff>
      <xdr:row>73</xdr:row>
      <xdr:rowOff>85725</xdr:rowOff>
    </xdr:to>
    <xdr:grpSp>
      <xdr:nvGrpSpPr>
        <xdr:cNvPr id="200" name="Group 1"/>
        <xdr:cNvGrpSpPr>
          <a:grpSpLocks/>
        </xdr:cNvGrpSpPr>
      </xdr:nvGrpSpPr>
      <xdr:grpSpPr>
        <a:xfrm>
          <a:off x="15240000" y="12487275"/>
          <a:ext cx="800100" cy="247650"/>
          <a:chOff x="573" y="28"/>
          <a:chExt cx="87" cy="35"/>
        </a:xfrm>
        <a:solidFill>
          <a:srgbClr val="FFFFFF"/>
        </a:solidFill>
      </xdr:grpSpPr>
      <xdr:sp>
        <xdr:nvSpPr>
          <xdr:cNvPr id="201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74</xdr:row>
      <xdr:rowOff>76200</xdr:rowOff>
    </xdr:from>
    <xdr:to>
      <xdr:col>27</xdr:col>
      <xdr:colOff>0</xdr:colOff>
      <xdr:row>76</xdr:row>
      <xdr:rowOff>0</xdr:rowOff>
    </xdr:to>
    <xdr:grpSp>
      <xdr:nvGrpSpPr>
        <xdr:cNvPr id="204" name="Group 5"/>
        <xdr:cNvGrpSpPr>
          <a:grpSpLocks/>
        </xdr:cNvGrpSpPr>
      </xdr:nvGrpSpPr>
      <xdr:grpSpPr>
        <a:xfrm flipV="1">
          <a:off x="15240000" y="12887325"/>
          <a:ext cx="1219200" cy="247650"/>
          <a:chOff x="573" y="28"/>
          <a:chExt cx="87" cy="35"/>
        </a:xfrm>
        <a:solidFill>
          <a:srgbClr val="FFFFFF"/>
        </a:solidFill>
      </xdr:grpSpPr>
      <xdr:sp>
        <xdr:nvSpPr>
          <xdr:cNvPr id="205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80</xdr:row>
      <xdr:rowOff>0</xdr:rowOff>
    </xdr:from>
    <xdr:to>
      <xdr:col>27</xdr:col>
      <xdr:colOff>9525</xdr:colOff>
      <xdr:row>84</xdr:row>
      <xdr:rowOff>0</xdr:rowOff>
    </xdr:to>
    <xdr:grpSp>
      <xdr:nvGrpSpPr>
        <xdr:cNvPr id="208" name="Group 9"/>
        <xdr:cNvGrpSpPr>
          <a:grpSpLocks/>
        </xdr:cNvGrpSpPr>
      </xdr:nvGrpSpPr>
      <xdr:grpSpPr>
        <a:xfrm>
          <a:off x="15249525" y="13782675"/>
          <a:ext cx="1219200" cy="647700"/>
          <a:chOff x="573" y="36"/>
          <a:chExt cx="87" cy="72"/>
        </a:xfrm>
        <a:solidFill>
          <a:srgbClr val="FFFFFF"/>
        </a:solidFill>
      </xdr:grpSpPr>
      <xdr:grpSp>
        <xdr:nvGrpSpPr>
          <xdr:cNvPr id="209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10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3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14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88</xdr:row>
      <xdr:rowOff>0</xdr:rowOff>
    </xdr:from>
    <xdr:to>
      <xdr:col>27</xdr:col>
      <xdr:colOff>9525</xdr:colOff>
      <xdr:row>92</xdr:row>
      <xdr:rowOff>0</xdr:rowOff>
    </xdr:to>
    <xdr:grpSp>
      <xdr:nvGrpSpPr>
        <xdr:cNvPr id="217" name="Group 18"/>
        <xdr:cNvGrpSpPr>
          <a:grpSpLocks/>
        </xdr:cNvGrpSpPr>
      </xdr:nvGrpSpPr>
      <xdr:grpSpPr>
        <a:xfrm>
          <a:off x="15240000" y="15078075"/>
          <a:ext cx="1228725" cy="647700"/>
          <a:chOff x="573" y="36"/>
          <a:chExt cx="87" cy="72"/>
        </a:xfrm>
        <a:solidFill>
          <a:srgbClr val="FFFFFF"/>
        </a:solidFill>
      </xdr:grpSpPr>
      <xdr:grpSp>
        <xdr:nvGrpSpPr>
          <xdr:cNvPr id="218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19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2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23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96</xdr:row>
      <xdr:rowOff>0</xdr:rowOff>
    </xdr:from>
    <xdr:to>
      <xdr:col>27</xdr:col>
      <xdr:colOff>9525</xdr:colOff>
      <xdr:row>100</xdr:row>
      <xdr:rowOff>0</xdr:rowOff>
    </xdr:to>
    <xdr:grpSp>
      <xdr:nvGrpSpPr>
        <xdr:cNvPr id="226" name="Group 27"/>
        <xdr:cNvGrpSpPr>
          <a:grpSpLocks/>
        </xdr:cNvGrpSpPr>
      </xdr:nvGrpSpPr>
      <xdr:grpSpPr>
        <a:xfrm>
          <a:off x="15249525" y="16373475"/>
          <a:ext cx="1219200" cy="647700"/>
          <a:chOff x="573" y="36"/>
          <a:chExt cx="87" cy="72"/>
        </a:xfrm>
        <a:solidFill>
          <a:srgbClr val="FFFFFF"/>
        </a:solidFill>
      </xdr:grpSpPr>
      <xdr:grpSp>
        <xdr:nvGrpSpPr>
          <xdr:cNvPr id="227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28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1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32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104</xdr:row>
      <xdr:rowOff>0</xdr:rowOff>
    </xdr:from>
    <xdr:to>
      <xdr:col>27</xdr:col>
      <xdr:colOff>9525</xdr:colOff>
      <xdr:row>108</xdr:row>
      <xdr:rowOff>0</xdr:rowOff>
    </xdr:to>
    <xdr:grpSp>
      <xdr:nvGrpSpPr>
        <xdr:cNvPr id="235" name="Group 36"/>
        <xdr:cNvGrpSpPr>
          <a:grpSpLocks/>
        </xdr:cNvGrpSpPr>
      </xdr:nvGrpSpPr>
      <xdr:grpSpPr>
        <a:xfrm>
          <a:off x="15249525" y="17668875"/>
          <a:ext cx="1219200" cy="647700"/>
          <a:chOff x="573" y="36"/>
          <a:chExt cx="87" cy="72"/>
        </a:xfrm>
        <a:solidFill>
          <a:srgbClr val="FFFFFF"/>
        </a:solidFill>
      </xdr:grpSpPr>
      <xdr:grpSp>
        <xdr:nvGrpSpPr>
          <xdr:cNvPr id="236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37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0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41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112</xdr:row>
      <xdr:rowOff>0</xdr:rowOff>
    </xdr:from>
    <xdr:to>
      <xdr:col>27</xdr:col>
      <xdr:colOff>9525</xdr:colOff>
      <xdr:row>116</xdr:row>
      <xdr:rowOff>0</xdr:rowOff>
    </xdr:to>
    <xdr:grpSp>
      <xdr:nvGrpSpPr>
        <xdr:cNvPr id="244" name="Group 45"/>
        <xdr:cNvGrpSpPr>
          <a:grpSpLocks/>
        </xdr:cNvGrpSpPr>
      </xdr:nvGrpSpPr>
      <xdr:grpSpPr>
        <a:xfrm>
          <a:off x="15240000" y="18964275"/>
          <a:ext cx="1228725" cy="647700"/>
          <a:chOff x="573" y="36"/>
          <a:chExt cx="87" cy="72"/>
        </a:xfrm>
        <a:solidFill>
          <a:srgbClr val="FFFFFF"/>
        </a:solidFill>
      </xdr:grpSpPr>
      <xdr:grpSp>
        <xdr:nvGrpSpPr>
          <xdr:cNvPr id="245" name="Group 4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46" name="Line 4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Line 4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Line 4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9" name="Group 5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50" name="Line 5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Line 5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Line 5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120</xdr:row>
      <xdr:rowOff>0</xdr:rowOff>
    </xdr:from>
    <xdr:to>
      <xdr:col>26</xdr:col>
      <xdr:colOff>200025</xdr:colOff>
      <xdr:row>124</xdr:row>
      <xdr:rowOff>0</xdr:rowOff>
    </xdr:to>
    <xdr:grpSp>
      <xdr:nvGrpSpPr>
        <xdr:cNvPr id="253" name="Group 54"/>
        <xdr:cNvGrpSpPr>
          <a:grpSpLocks/>
        </xdr:cNvGrpSpPr>
      </xdr:nvGrpSpPr>
      <xdr:grpSpPr>
        <a:xfrm>
          <a:off x="15240000" y="20259675"/>
          <a:ext cx="809625" cy="647700"/>
          <a:chOff x="573" y="36"/>
          <a:chExt cx="87" cy="72"/>
        </a:xfrm>
        <a:solidFill>
          <a:srgbClr val="FFFFFF"/>
        </a:solidFill>
      </xdr:grpSpPr>
      <xdr:grpSp>
        <xdr:nvGrpSpPr>
          <xdr:cNvPr id="254" name="Group 55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55" name="Line 5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5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5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8" name="Group 59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59" name="Line 6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6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Line 6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127</xdr:row>
      <xdr:rowOff>161925</xdr:rowOff>
    </xdr:from>
    <xdr:to>
      <xdr:col>27</xdr:col>
      <xdr:colOff>0</xdr:colOff>
      <xdr:row>131</xdr:row>
      <xdr:rowOff>161925</xdr:rowOff>
    </xdr:to>
    <xdr:grpSp>
      <xdr:nvGrpSpPr>
        <xdr:cNvPr id="262" name="Group 63"/>
        <xdr:cNvGrpSpPr>
          <a:grpSpLocks/>
        </xdr:cNvGrpSpPr>
      </xdr:nvGrpSpPr>
      <xdr:grpSpPr>
        <a:xfrm>
          <a:off x="15240000" y="21555075"/>
          <a:ext cx="1219200" cy="647700"/>
          <a:chOff x="573" y="36"/>
          <a:chExt cx="87" cy="72"/>
        </a:xfrm>
        <a:solidFill>
          <a:srgbClr val="FFFFFF"/>
        </a:solidFill>
      </xdr:grpSpPr>
      <xdr:grpSp>
        <xdr:nvGrpSpPr>
          <xdr:cNvPr id="263" name="Group 64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64" name="Line 6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Line 6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Line 6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7" name="Group 68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68" name="Line 6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Line 7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Line 7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72</xdr:row>
      <xdr:rowOff>0</xdr:rowOff>
    </xdr:from>
    <xdr:to>
      <xdr:col>21</xdr:col>
      <xdr:colOff>161925</xdr:colOff>
      <xdr:row>76</xdr:row>
      <xdr:rowOff>0</xdr:rowOff>
    </xdr:to>
    <xdr:grpSp>
      <xdr:nvGrpSpPr>
        <xdr:cNvPr id="271" name="Group 72"/>
        <xdr:cNvGrpSpPr>
          <a:grpSpLocks/>
        </xdr:cNvGrpSpPr>
      </xdr:nvGrpSpPr>
      <xdr:grpSpPr>
        <a:xfrm flipH="1">
          <a:off x="11782425" y="12487275"/>
          <a:ext cx="1181100" cy="647700"/>
          <a:chOff x="573" y="36"/>
          <a:chExt cx="87" cy="72"/>
        </a:xfrm>
        <a:solidFill>
          <a:srgbClr val="FFFFFF"/>
        </a:solidFill>
      </xdr:grpSpPr>
      <xdr:grpSp>
        <xdr:nvGrpSpPr>
          <xdr:cNvPr id="272" name="Group 73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73" name="Line 7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Line 7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Line 7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6" name="Group 77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77" name="Line 7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Line 7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Line 8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80</xdr:row>
      <xdr:rowOff>0</xdr:rowOff>
    </xdr:from>
    <xdr:to>
      <xdr:col>22</xdr:col>
      <xdr:colOff>0</xdr:colOff>
      <xdr:row>84</xdr:row>
      <xdr:rowOff>0</xdr:rowOff>
    </xdr:to>
    <xdr:grpSp>
      <xdr:nvGrpSpPr>
        <xdr:cNvPr id="280" name="Group 81"/>
        <xdr:cNvGrpSpPr>
          <a:grpSpLocks/>
        </xdr:cNvGrpSpPr>
      </xdr:nvGrpSpPr>
      <xdr:grpSpPr>
        <a:xfrm flipH="1">
          <a:off x="11782425" y="13782675"/>
          <a:ext cx="1628775" cy="647700"/>
          <a:chOff x="573" y="36"/>
          <a:chExt cx="87" cy="72"/>
        </a:xfrm>
        <a:solidFill>
          <a:srgbClr val="FFFFFF"/>
        </a:solidFill>
      </xdr:grpSpPr>
      <xdr:grpSp>
        <xdr:nvGrpSpPr>
          <xdr:cNvPr id="281" name="Group 82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82" name="Line 8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Line 8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Line 8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5" name="Group 86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86" name="Line 8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Line 8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Line 8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88</xdr:row>
      <xdr:rowOff>0</xdr:rowOff>
    </xdr:from>
    <xdr:to>
      <xdr:col>21</xdr:col>
      <xdr:colOff>171450</xdr:colOff>
      <xdr:row>92</xdr:row>
      <xdr:rowOff>0</xdr:rowOff>
    </xdr:to>
    <xdr:grpSp>
      <xdr:nvGrpSpPr>
        <xdr:cNvPr id="289" name="Group 90"/>
        <xdr:cNvGrpSpPr>
          <a:grpSpLocks/>
        </xdr:cNvGrpSpPr>
      </xdr:nvGrpSpPr>
      <xdr:grpSpPr>
        <a:xfrm flipH="1">
          <a:off x="11782425" y="15078075"/>
          <a:ext cx="1190625" cy="647700"/>
          <a:chOff x="573" y="36"/>
          <a:chExt cx="87" cy="72"/>
        </a:xfrm>
        <a:solidFill>
          <a:srgbClr val="FFFFFF"/>
        </a:solidFill>
      </xdr:grpSpPr>
      <xdr:grpSp>
        <xdr:nvGrpSpPr>
          <xdr:cNvPr id="290" name="Group 91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91" name="Line 9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Line 9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Line 9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4" name="Group 95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95" name="Line 9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Line 9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Line 9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96</xdr:row>
      <xdr:rowOff>0</xdr:rowOff>
    </xdr:from>
    <xdr:to>
      <xdr:col>21</xdr:col>
      <xdr:colOff>161925</xdr:colOff>
      <xdr:row>100</xdr:row>
      <xdr:rowOff>0</xdr:rowOff>
    </xdr:to>
    <xdr:grpSp>
      <xdr:nvGrpSpPr>
        <xdr:cNvPr id="298" name="Group 99"/>
        <xdr:cNvGrpSpPr>
          <a:grpSpLocks/>
        </xdr:cNvGrpSpPr>
      </xdr:nvGrpSpPr>
      <xdr:grpSpPr>
        <a:xfrm flipH="1">
          <a:off x="11782425" y="16373475"/>
          <a:ext cx="1181100" cy="647700"/>
          <a:chOff x="573" y="36"/>
          <a:chExt cx="87" cy="72"/>
        </a:xfrm>
        <a:solidFill>
          <a:srgbClr val="FFFFFF"/>
        </a:solidFill>
      </xdr:grpSpPr>
      <xdr:grpSp>
        <xdr:nvGrpSpPr>
          <xdr:cNvPr id="299" name="Group 10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00" name="Line 10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Line 10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Line 10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3" name="Group 10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04" name="Line 10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Line 10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Line 10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104</xdr:row>
      <xdr:rowOff>0</xdr:rowOff>
    </xdr:from>
    <xdr:to>
      <xdr:col>21</xdr:col>
      <xdr:colOff>161925</xdr:colOff>
      <xdr:row>108</xdr:row>
      <xdr:rowOff>0</xdr:rowOff>
    </xdr:to>
    <xdr:grpSp>
      <xdr:nvGrpSpPr>
        <xdr:cNvPr id="307" name="Group 108"/>
        <xdr:cNvGrpSpPr>
          <a:grpSpLocks/>
        </xdr:cNvGrpSpPr>
      </xdr:nvGrpSpPr>
      <xdr:grpSpPr>
        <a:xfrm flipH="1">
          <a:off x="11782425" y="17668875"/>
          <a:ext cx="1181100" cy="647700"/>
          <a:chOff x="573" y="36"/>
          <a:chExt cx="87" cy="72"/>
        </a:xfrm>
        <a:solidFill>
          <a:srgbClr val="FFFFFF"/>
        </a:solidFill>
      </xdr:grpSpPr>
      <xdr:grpSp>
        <xdr:nvGrpSpPr>
          <xdr:cNvPr id="308" name="Group 10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09" name="Line 11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11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Line 11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2" name="Group 11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13" name="Line 11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Line 11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Line 11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112</xdr:row>
      <xdr:rowOff>0</xdr:rowOff>
    </xdr:from>
    <xdr:to>
      <xdr:col>21</xdr:col>
      <xdr:colOff>171450</xdr:colOff>
      <xdr:row>116</xdr:row>
      <xdr:rowOff>0</xdr:rowOff>
    </xdr:to>
    <xdr:grpSp>
      <xdr:nvGrpSpPr>
        <xdr:cNvPr id="316" name="Group 117"/>
        <xdr:cNvGrpSpPr>
          <a:grpSpLocks/>
        </xdr:cNvGrpSpPr>
      </xdr:nvGrpSpPr>
      <xdr:grpSpPr>
        <a:xfrm flipH="1">
          <a:off x="11782425" y="18964275"/>
          <a:ext cx="1190625" cy="647700"/>
          <a:chOff x="573" y="36"/>
          <a:chExt cx="87" cy="72"/>
        </a:xfrm>
        <a:solidFill>
          <a:srgbClr val="FFFFFF"/>
        </a:solidFill>
      </xdr:grpSpPr>
      <xdr:grpSp>
        <xdr:nvGrpSpPr>
          <xdr:cNvPr id="317" name="Group 11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18" name="Line 11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Line 12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Line 12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1" name="Group 12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22" name="Line 12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Line 12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Line 12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120</xdr:row>
      <xdr:rowOff>0</xdr:rowOff>
    </xdr:from>
    <xdr:to>
      <xdr:col>21</xdr:col>
      <xdr:colOff>152400</xdr:colOff>
      <xdr:row>124</xdr:row>
      <xdr:rowOff>0</xdr:rowOff>
    </xdr:to>
    <xdr:grpSp>
      <xdr:nvGrpSpPr>
        <xdr:cNvPr id="325" name="Group 126"/>
        <xdr:cNvGrpSpPr>
          <a:grpSpLocks/>
        </xdr:cNvGrpSpPr>
      </xdr:nvGrpSpPr>
      <xdr:grpSpPr>
        <a:xfrm flipH="1">
          <a:off x="11782425" y="20259675"/>
          <a:ext cx="1171575" cy="647700"/>
          <a:chOff x="573" y="36"/>
          <a:chExt cx="87" cy="72"/>
        </a:xfrm>
        <a:solidFill>
          <a:srgbClr val="FFFFFF"/>
        </a:solidFill>
      </xdr:grpSpPr>
      <xdr:grpSp>
        <xdr:nvGrpSpPr>
          <xdr:cNvPr id="326" name="Group 12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27" name="Line 12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Line 12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Line 13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0" name="Group 13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31" name="Line 13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Line 13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Line 13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128</xdr:row>
      <xdr:rowOff>0</xdr:rowOff>
    </xdr:from>
    <xdr:to>
      <xdr:col>21</xdr:col>
      <xdr:colOff>161925</xdr:colOff>
      <xdr:row>132</xdr:row>
      <xdr:rowOff>0</xdr:rowOff>
    </xdr:to>
    <xdr:grpSp>
      <xdr:nvGrpSpPr>
        <xdr:cNvPr id="334" name="Group 135"/>
        <xdr:cNvGrpSpPr>
          <a:grpSpLocks/>
        </xdr:cNvGrpSpPr>
      </xdr:nvGrpSpPr>
      <xdr:grpSpPr>
        <a:xfrm flipH="1">
          <a:off x="11782425" y="21555075"/>
          <a:ext cx="1181100" cy="647700"/>
          <a:chOff x="573" y="36"/>
          <a:chExt cx="87" cy="72"/>
        </a:xfrm>
        <a:solidFill>
          <a:srgbClr val="FFFFFF"/>
        </a:solidFill>
      </xdr:grpSpPr>
      <xdr:grpSp>
        <xdr:nvGrpSpPr>
          <xdr:cNvPr id="335" name="Group 13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36" name="Line 13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13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13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9" name="Group 14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40" name="Line 14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14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Line 14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200025</xdr:colOff>
      <xdr:row>74</xdr:row>
      <xdr:rowOff>0</xdr:rowOff>
    </xdr:from>
    <xdr:to>
      <xdr:col>31</xdr:col>
      <xdr:colOff>200025</xdr:colOff>
      <xdr:row>82</xdr:row>
      <xdr:rowOff>0</xdr:rowOff>
    </xdr:to>
    <xdr:grpSp>
      <xdr:nvGrpSpPr>
        <xdr:cNvPr id="343" name="Group 144"/>
        <xdr:cNvGrpSpPr>
          <a:grpSpLocks/>
        </xdr:cNvGrpSpPr>
      </xdr:nvGrpSpPr>
      <xdr:grpSpPr>
        <a:xfrm>
          <a:off x="17878425" y="12811125"/>
          <a:ext cx="1219200" cy="1295400"/>
          <a:chOff x="1031" y="72"/>
          <a:chExt cx="87" cy="144"/>
        </a:xfrm>
        <a:solidFill>
          <a:srgbClr val="FFFFFF"/>
        </a:solidFill>
      </xdr:grpSpPr>
      <xdr:grpSp>
        <xdr:nvGrpSpPr>
          <xdr:cNvPr id="344" name="Group 145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345" name="Line 14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Line 14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14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8" name="Group 149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349" name="Line 15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15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Line 15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0</xdr:colOff>
      <xdr:row>90</xdr:row>
      <xdr:rowOff>0</xdr:rowOff>
    </xdr:from>
    <xdr:to>
      <xdr:col>31</xdr:col>
      <xdr:colOff>200025</xdr:colOff>
      <xdr:row>98</xdr:row>
      <xdr:rowOff>0</xdr:rowOff>
    </xdr:to>
    <xdr:grpSp>
      <xdr:nvGrpSpPr>
        <xdr:cNvPr id="352" name="Group 153"/>
        <xdr:cNvGrpSpPr>
          <a:grpSpLocks/>
        </xdr:cNvGrpSpPr>
      </xdr:nvGrpSpPr>
      <xdr:grpSpPr>
        <a:xfrm>
          <a:off x="18288000" y="15401925"/>
          <a:ext cx="809625" cy="1295400"/>
          <a:chOff x="1031" y="72"/>
          <a:chExt cx="87" cy="144"/>
        </a:xfrm>
        <a:solidFill>
          <a:srgbClr val="FFFFFF"/>
        </a:solidFill>
      </xdr:grpSpPr>
      <xdr:grpSp>
        <xdr:nvGrpSpPr>
          <xdr:cNvPr id="353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354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7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358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106</xdr:row>
      <xdr:rowOff>0</xdr:rowOff>
    </xdr:from>
    <xdr:to>
      <xdr:col>32</xdr:col>
      <xdr:colOff>9525</xdr:colOff>
      <xdr:row>114</xdr:row>
      <xdr:rowOff>0</xdr:rowOff>
    </xdr:to>
    <xdr:grpSp>
      <xdr:nvGrpSpPr>
        <xdr:cNvPr id="361" name="Group 162"/>
        <xdr:cNvGrpSpPr>
          <a:grpSpLocks/>
        </xdr:cNvGrpSpPr>
      </xdr:nvGrpSpPr>
      <xdr:grpSpPr>
        <a:xfrm>
          <a:off x="18297525" y="17992725"/>
          <a:ext cx="1219200" cy="1295400"/>
          <a:chOff x="1031" y="72"/>
          <a:chExt cx="87" cy="144"/>
        </a:xfrm>
        <a:solidFill>
          <a:srgbClr val="FFFFFF"/>
        </a:solidFill>
      </xdr:grpSpPr>
      <xdr:grpSp>
        <xdr:nvGrpSpPr>
          <xdr:cNvPr id="362" name="Group 163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363" name="Line 16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Line 16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16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6" name="Group 167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367" name="Line 16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Line 16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Line 17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122</xdr:row>
      <xdr:rowOff>0</xdr:rowOff>
    </xdr:from>
    <xdr:to>
      <xdr:col>32</xdr:col>
      <xdr:colOff>9525</xdr:colOff>
      <xdr:row>130</xdr:row>
      <xdr:rowOff>0</xdr:rowOff>
    </xdr:to>
    <xdr:grpSp>
      <xdr:nvGrpSpPr>
        <xdr:cNvPr id="370" name="Group 171"/>
        <xdr:cNvGrpSpPr>
          <a:grpSpLocks/>
        </xdr:cNvGrpSpPr>
      </xdr:nvGrpSpPr>
      <xdr:grpSpPr>
        <a:xfrm>
          <a:off x="18297525" y="20583525"/>
          <a:ext cx="1219200" cy="1295400"/>
          <a:chOff x="1031" y="72"/>
          <a:chExt cx="87" cy="144"/>
        </a:xfrm>
        <a:solidFill>
          <a:srgbClr val="FFFFFF"/>
        </a:solidFill>
      </xdr:grpSpPr>
      <xdr:grpSp>
        <xdr:nvGrpSpPr>
          <xdr:cNvPr id="371" name="Group 172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372" name="Line 17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Line 17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Line 17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5" name="Group 176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376" name="Line 17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Line 17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Line 17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78</xdr:row>
      <xdr:rowOff>0</xdr:rowOff>
    </xdr:from>
    <xdr:to>
      <xdr:col>36</xdr:col>
      <xdr:colOff>0</xdr:colOff>
      <xdr:row>78</xdr:row>
      <xdr:rowOff>0</xdr:rowOff>
    </xdr:to>
    <xdr:sp>
      <xdr:nvSpPr>
        <xdr:cNvPr id="379" name="Line 180"/>
        <xdr:cNvSpPr>
          <a:spLocks/>
        </xdr:cNvSpPr>
      </xdr:nvSpPr>
      <xdr:spPr>
        <a:xfrm>
          <a:off x="21336000" y="13458825"/>
          <a:ext cx="609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94</xdr:row>
      <xdr:rowOff>0</xdr:rowOff>
    </xdr:from>
    <xdr:to>
      <xdr:col>36</xdr:col>
      <xdr:colOff>0</xdr:colOff>
      <xdr:row>94</xdr:row>
      <xdr:rowOff>0</xdr:rowOff>
    </xdr:to>
    <xdr:sp>
      <xdr:nvSpPr>
        <xdr:cNvPr id="380" name="Line 185"/>
        <xdr:cNvSpPr>
          <a:spLocks/>
        </xdr:cNvSpPr>
      </xdr:nvSpPr>
      <xdr:spPr>
        <a:xfrm>
          <a:off x="21345525" y="16049625"/>
          <a:ext cx="6000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110</xdr:row>
      <xdr:rowOff>0</xdr:rowOff>
    </xdr:from>
    <xdr:to>
      <xdr:col>36</xdr:col>
      <xdr:colOff>0</xdr:colOff>
      <xdr:row>110</xdr:row>
      <xdr:rowOff>0</xdr:rowOff>
    </xdr:to>
    <xdr:sp>
      <xdr:nvSpPr>
        <xdr:cNvPr id="381" name="Line 186"/>
        <xdr:cNvSpPr>
          <a:spLocks/>
        </xdr:cNvSpPr>
      </xdr:nvSpPr>
      <xdr:spPr>
        <a:xfrm>
          <a:off x="21364575" y="18640425"/>
          <a:ext cx="581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36</xdr:col>
      <xdr:colOff>9525</xdr:colOff>
      <xdr:row>126</xdr:row>
      <xdr:rowOff>9525</xdr:rowOff>
    </xdr:to>
    <xdr:sp>
      <xdr:nvSpPr>
        <xdr:cNvPr id="382" name="Line 187"/>
        <xdr:cNvSpPr>
          <a:spLocks/>
        </xdr:cNvSpPr>
      </xdr:nvSpPr>
      <xdr:spPr>
        <a:xfrm>
          <a:off x="21336000" y="21240750"/>
          <a:ext cx="6191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142875</xdr:colOff>
      <xdr:row>116</xdr:row>
      <xdr:rowOff>38100</xdr:rowOff>
    </xdr:from>
    <xdr:to>
      <xdr:col>35</xdr:col>
      <xdr:colOff>533400</xdr:colOff>
      <xdr:row>120</xdr:row>
      <xdr:rowOff>38100</xdr:rowOff>
    </xdr:to>
    <xdr:pic>
      <xdr:nvPicPr>
        <xdr:cNvPr id="383" name="Picture 188" descr="qqqqqqqq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50075" y="19650075"/>
          <a:ext cx="2219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69</xdr:row>
      <xdr:rowOff>104775</xdr:rowOff>
    </xdr:from>
    <xdr:to>
      <xdr:col>4</xdr:col>
      <xdr:colOff>342900</xdr:colOff>
      <xdr:row>76</xdr:row>
      <xdr:rowOff>0</xdr:rowOff>
    </xdr:to>
    <xdr:pic>
      <xdr:nvPicPr>
        <xdr:cNvPr id="384" name="Picture 189" descr="qqqqqqqq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1725275"/>
          <a:ext cx="2066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400050</xdr:colOff>
      <xdr:row>69</xdr:row>
      <xdr:rowOff>228600</xdr:rowOff>
    </xdr:from>
    <xdr:to>
      <xdr:col>35</xdr:col>
      <xdr:colOff>0</xdr:colOff>
      <xdr:row>76</xdr:row>
      <xdr:rowOff>76200</xdr:rowOff>
    </xdr:to>
    <xdr:pic>
      <xdr:nvPicPr>
        <xdr:cNvPr id="385" name="Picture 190" descr="qqqqqqqq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0" y="11849100"/>
          <a:ext cx="1428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409575</xdr:colOff>
      <xdr:row>69</xdr:row>
      <xdr:rowOff>304800</xdr:rowOff>
    </xdr:from>
    <xdr:to>
      <xdr:col>38</xdr:col>
      <xdr:colOff>0</xdr:colOff>
      <xdr:row>79</xdr:row>
      <xdr:rowOff>0</xdr:rowOff>
    </xdr:to>
    <xdr:pic>
      <xdr:nvPicPr>
        <xdr:cNvPr id="386" name="Picture 191" descr="qqqqqqqq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55175" y="11925300"/>
          <a:ext cx="8096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98</xdr:row>
      <xdr:rowOff>85725</xdr:rowOff>
    </xdr:from>
    <xdr:to>
      <xdr:col>7</xdr:col>
      <xdr:colOff>38100</xdr:colOff>
      <xdr:row>105</xdr:row>
      <xdr:rowOff>38100</xdr:rowOff>
    </xdr:to>
    <xdr:pic>
      <xdr:nvPicPr>
        <xdr:cNvPr id="387" name="Picture 192" descr="qqqqqqqq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16783050"/>
          <a:ext cx="3314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38100</xdr:colOff>
      <xdr:row>83</xdr:row>
      <xdr:rowOff>19050</xdr:rowOff>
    </xdr:from>
    <xdr:to>
      <xdr:col>38</xdr:col>
      <xdr:colOff>104775</xdr:colOff>
      <xdr:row>87</xdr:row>
      <xdr:rowOff>19050</xdr:rowOff>
    </xdr:to>
    <xdr:pic>
      <xdr:nvPicPr>
        <xdr:cNvPr id="388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545300" y="14287500"/>
          <a:ext cx="3724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190500</xdr:colOff>
      <xdr:row>98</xdr:row>
      <xdr:rowOff>38100</xdr:rowOff>
    </xdr:from>
    <xdr:to>
      <xdr:col>37</xdr:col>
      <xdr:colOff>295275</xdr:colOff>
      <xdr:row>105</xdr:row>
      <xdr:rowOff>95250</xdr:rowOff>
    </xdr:to>
    <xdr:pic>
      <xdr:nvPicPr>
        <xdr:cNvPr id="389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697700" y="16735425"/>
          <a:ext cx="3152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</xdr:colOff>
      <xdr:row>96</xdr:row>
      <xdr:rowOff>0</xdr:rowOff>
    </xdr:from>
    <xdr:to>
      <xdr:col>27</xdr:col>
      <xdr:colOff>9525</xdr:colOff>
      <xdr:row>100</xdr:row>
      <xdr:rowOff>0</xdr:rowOff>
    </xdr:to>
    <xdr:grpSp>
      <xdr:nvGrpSpPr>
        <xdr:cNvPr id="390" name="Group 36"/>
        <xdr:cNvGrpSpPr>
          <a:grpSpLocks/>
        </xdr:cNvGrpSpPr>
      </xdr:nvGrpSpPr>
      <xdr:grpSpPr>
        <a:xfrm>
          <a:off x="15249525" y="16373475"/>
          <a:ext cx="1219200" cy="647700"/>
          <a:chOff x="573" y="36"/>
          <a:chExt cx="87" cy="72"/>
        </a:xfrm>
        <a:solidFill>
          <a:srgbClr val="FFFFFF"/>
        </a:solidFill>
      </xdr:grpSpPr>
      <xdr:grpSp>
        <xdr:nvGrpSpPr>
          <xdr:cNvPr id="391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92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5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96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40"/>
  <sheetViews>
    <sheetView zoomScale="75" zoomScaleNormal="75" zoomScaleSheetLayoutView="85" workbookViewId="0" topLeftCell="B6">
      <selection activeCell="K71" sqref="K71"/>
    </sheetView>
  </sheetViews>
  <sheetFormatPr defaultColWidth="9.140625" defaultRowHeight="12.75"/>
  <cols>
    <col min="1" max="1" width="21.28125" style="13" customWidth="1"/>
    <col min="2" max="3" width="9.140625" style="1" customWidth="1"/>
    <col min="4" max="4" width="3.28125" style="1" customWidth="1"/>
    <col min="5" max="5" width="2.140625" style="17" customWidth="1"/>
    <col min="6" max="6" width="15.7109375" style="37" customWidth="1"/>
    <col min="7" max="7" width="3.140625" style="32" customWidth="1"/>
    <col min="8" max="8" width="3.140625" style="33" customWidth="1"/>
    <col min="9" max="9" width="2.00390625" style="17" customWidth="1"/>
    <col min="10" max="10" width="15.7109375" style="37" customWidth="1"/>
    <col min="11" max="11" width="3.140625" style="32" customWidth="1"/>
    <col min="12" max="12" width="3.140625" style="33" customWidth="1"/>
    <col min="13" max="13" width="2.00390625" style="33" customWidth="1"/>
    <col min="14" max="14" width="15.7109375" style="56" customWidth="1"/>
    <col min="15" max="15" width="3.140625" style="31" customWidth="1"/>
    <col min="16" max="16" width="3.140625" style="35" customWidth="1"/>
    <col min="17" max="17" width="2.00390625" style="17" customWidth="1"/>
    <col min="18" max="18" width="15.7109375" style="37" customWidth="1"/>
    <col min="19" max="19" width="3.140625" style="31" customWidth="1"/>
    <col min="20" max="20" width="3.140625" style="35" customWidth="1"/>
    <col min="21" max="21" width="1.421875" style="17" customWidth="1"/>
    <col min="22" max="22" width="2.7109375" style="36" customWidth="1"/>
    <col min="23" max="23" width="15.7109375" style="37" customWidth="1"/>
    <col min="24" max="24" width="3.140625" style="31" customWidth="1"/>
    <col min="25" max="25" width="3.140625" style="35" customWidth="1"/>
    <col min="26" max="26" width="1.28515625" style="17" customWidth="1"/>
    <col min="27" max="27" width="2.28125" style="17" customWidth="1"/>
    <col min="28" max="28" width="15.7109375" style="37" customWidth="1"/>
    <col min="29" max="29" width="3.140625" style="31" customWidth="1"/>
    <col min="30" max="30" width="3.140625" style="35" customWidth="1"/>
    <col min="31" max="31" width="1.28515625" style="17" customWidth="1"/>
    <col min="32" max="32" width="2.57421875" style="17" customWidth="1"/>
    <col min="33" max="33" width="15.7109375" style="37" customWidth="1"/>
    <col min="34" max="34" width="3.140625" style="31" customWidth="1"/>
    <col min="35" max="35" width="2.7109375" style="35" customWidth="1"/>
    <col min="36" max="36" width="2.57421875" style="17" customWidth="1"/>
    <col min="37" max="38" width="9.140625" style="1" customWidth="1"/>
    <col min="39" max="39" width="3.28125" style="1" customWidth="1"/>
    <col min="40" max="43" width="9.140625" style="1" customWidth="1"/>
    <col min="44" max="16384" width="9.140625" style="17" customWidth="1"/>
  </cols>
  <sheetData>
    <row r="1" spans="22:48" ht="12.75">
      <c r="V1" s="36" t="s">
        <v>53</v>
      </c>
      <c r="W1" s="37" t="s">
        <v>52</v>
      </c>
      <c r="AR1" s="52"/>
      <c r="AS1" s="52"/>
      <c r="AT1" s="52"/>
      <c r="AU1" s="52"/>
      <c r="AV1" s="52"/>
    </row>
    <row r="2" spans="5:48" ht="78" customHeight="1">
      <c r="E2" s="1"/>
      <c r="F2" s="7"/>
      <c r="G2" s="3"/>
      <c r="H2" s="4"/>
      <c r="I2" s="1"/>
      <c r="J2" s="60" t="s">
        <v>142</v>
      </c>
      <c r="K2" s="44"/>
      <c r="L2" s="45"/>
      <c r="M2" s="45"/>
      <c r="N2" s="57"/>
      <c r="O2" s="44"/>
      <c r="P2" s="45"/>
      <c r="Q2" s="1"/>
      <c r="R2" s="7"/>
      <c r="S2" s="2"/>
      <c r="T2" s="5"/>
      <c r="U2" s="1"/>
      <c r="V2" s="6"/>
      <c r="W2" s="7"/>
      <c r="X2" s="2"/>
      <c r="Y2" s="5"/>
      <c r="Z2" s="1"/>
      <c r="AA2" s="1"/>
      <c r="AB2" s="7"/>
      <c r="AC2" s="2"/>
      <c r="AD2" s="5"/>
      <c r="AE2" s="1"/>
      <c r="AF2" s="1"/>
      <c r="AG2" s="7"/>
      <c r="AH2" s="2"/>
      <c r="AI2" s="5"/>
      <c r="AJ2" s="1"/>
      <c r="AR2" s="95"/>
      <c r="AS2" s="95"/>
      <c r="AT2" s="95"/>
      <c r="AU2" s="95"/>
      <c r="AV2" s="95"/>
    </row>
    <row r="3" spans="2:49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8"/>
      <c r="L3" s="9"/>
      <c r="M3" s="9"/>
      <c r="N3" s="27"/>
      <c r="O3" s="11"/>
      <c r="P3" s="12"/>
      <c r="Q3" s="13"/>
      <c r="R3" s="16"/>
      <c r="S3" s="11"/>
      <c r="T3" s="12"/>
      <c r="U3" s="13"/>
      <c r="V3" s="14"/>
      <c r="W3" s="48" t="s">
        <v>86</v>
      </c>
      <c r="X3" s="105"/>
      <c r="Y3" s="105"/>
      <c r="Z3" s="13"/>
      <c r="AA3" s="13"/>
      <c r="AB3" s="16"/>
      <c r="AC3" s="11"/>
      <c r="AD3" s="12"/>
      <c r="AE3" s="13"/>
      <c r="AF3" s="13"/>
      <c r="AG3" s="16"/>
      <c r="AH3" s="11"/>
      <c r="AI3" s="12"/>
      <c r="AJ3" s="13"/>
      <c r="AK3" s="13"/>
      <c r="AR3" s="95" t="s">
        <v>52</v>
      </c>
      <c r="AS3" s="95" t="s">
        <v>53</v>
      </c>
      <c r="AT3" s="95"/>
      <c r="AU3" s="95" t="s">
        <v>52</v>
      </c>
      <c r="AV3" s="95" t="s">
        <v>53</v>
      </c>
      <c r="AW3" s="66"/>
    </row>
    <row r="4" spans="2:49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8"/>
      <c r="L4" s="9"/>
      <c r="M4" s="9"/>
      <c r="N4" s="27"/>
      <c r="O4" s="11"/>
      <c r="P4" s="12"/>
      <c r="Q4" s="13"/>
      <c r="R4" s="16"/>
      <c r="S4" s="11"/>
      <c r="T4" s="12"/>
      <c r="U4" s="13"/>
      <c r="V4" s="14">
        <v>1</v>
      </c>
      <c r="W4" s="49" t="str">
        <f>DGET(İsimler!A1:B65,W1,AR3:AS4)</f>
        <v>MAYA LEVİTAN</v>
      </c>
      <c r="X4" s="18"/>
      <c r="Y4" s="94">
        <v>2</v>
      </c>
      <c r="Z4" s="13"/>
      <c r="AA4" s="13"/>
      <c r="AB4" s="16"/>
      <c r="AC4" s="11"/>
      <c r="AD4" s="12"/>
      <c r="AE4" s="13"/>
      <c r="AF4" s="13"/>
      <c r="AG4" s="16"/>
      <c r="AH4" s="11"/>
      <c r="AI4" s="12"/>
      <c r="AJ4" s="13"/>
      <c r="AK4" s="13"/>
      <c r="AR4" s="95"/>
      <c r="AS4" s="95" t="s">
        <v>102</v>
      </c>
      <c r="AT4" s="95"/>
      <c r="AU4" s="95"/>
      <c r="AV4" s="95" t="s">
        <v>126</v>
      </c>
      <c r="AW4" s="66"/>
    </row>
    <row r="5" spans="2:49" ht="12.75">
      <c r="B5" s="13"/>
      <c r="E5" s="13"/>
      <c r="F5" s="16"/>
      <c r="G5" s="8"/>
      <c r="H5" s="9"/>
      <c r="I5" s="13"/>
      <c r="J5" s="16"/>
      <c r="K5" s="8"/>
      <c r="L5" s="9"/>
      <c r="M5" s="9"/>
      <c r="N5" s="48" t="s">
        <v>34</v>
      </c>
      <c r="O5" s="105"/>
      <c r="P5" s="105"/>
      <c r="Q5" s="13"/>
      <c r="R5" s="48" t="s">
        <v>18</v>
      </c>
      <c r="S5" s="105"/>
      <c r="T5" s="105"/>
      <c r="U5" s="13"/>
      <c r="V5" s="14">
        <v>2</v>
      </c>
      <c r="W5" s="51" t="str">
        <f>DGET(İsimler!A1:B65,W1,AR6:AS7)</f>
        <v>WALKOVER</v>
      </c>
      <c r="X5" s="20"/>
      <c r="Y5" s="94">
        <v>1</v>
      </c>
      <c r="Z5" s="13"/>
      <c r="AA5" s="13"/>
      <c r="AB5" s="48" t="s">
        <v>26</v>
      </c>
      <c r="AC5" s="105" t="s">
        <v>189</v>
      </c>
      <c r="AD5" s="105"/>
      <c r="AE5" s="13"/>
      <c r="AF5" s="13"/>
      <c r="AG5" s="16"/>
      <c r="AH5" s="11"/>
      <c r="AI5" s="12"/>
      <c r="AJ5" s="13"/>
      <c r="AK5" s="13"/>
      <c r="AR5" s="95"/>
      <c r="AS5" s="95"/>
      <c r="AT5" s="95"/>
      <c r="AU5" s="95"/>
      <c r="AV5" s="95"/>
      <c r="AW5" s="66"/>
    </row>
    <row r="6" spans="2:49" ht="12.75">
      <c r="B6" s="13"/>
      <c r="E6" s="13"/>
      <c r="F6" s="16"/>
      <c r="G6" s="8"/>
      <c r="H6" s="9"/>
      <c r="I6" s="13"/>
      <c r="J6" s="16"/>
      <c r="K6" s="8"/>
      <c r="L6" s="9"/>
      <c r="M6" s="9"/>
      <c r="N6" s="61" t="str">
        <f>IF(T6&gt;T7,R6,IF(T7&gt;T6,R7," "))</f>
        <v>WALKOVER</v>
      </c>
      <c r="O6" s="18"/>
      <c r="P6" s="94">
        <v>1</v>
      </c>
      <c r="Q6" s="13"/>
      <c r="R6" s="64" t="str">
        <f>IF(Y4&lt;Y5,W4,IF(Y5&lt;Y4,W5," "))</f>
        <v>WALKOVER</v>
      </c>
      <c r="S6" s="18"/>
      <c r="T6" s="94">
        <v>1</v>
      </c>
      <c r="U6" s="13"/>
      <c r="V6" s="14"/>
      <c r="W6" s="16"/>
      <c r="X6" s="11"/>
      <c r="Y6" s="12"/>
      <c r="Z6" s="13"/>
      <c r="AA6" s="13"/>
      <c r="AB6" s="50" t="str">
        <f>IF(Y4&gt;Y5,W4,IF(Y5&gt;Y4,W5," "))</f>
        <v>MAYA LEVİTAN</v>
      </c>
      <c r="AC6" s="18"/>
      <c r="AD6" s="19">
        <v>0</v>
      </c>
      <c r="AE6" s="13"/>
      <c r="AF6" s="13"/>
      <c r="AG6" s="16"/>
      <c r="AH6" s="11"/>
      <c r="AI6" s="12"/>
      <c r="AJ6" s="13"/>
      <c r="AK6" s="13"/>
      <c r="AR6" s="95" t="s">
        <v>52</v>
      </c>
      <c r="AS6" s="95" t="s">
        <v>53</v>
      </c>
      <c r="AT6" s="95"/>
      <c r="AU6" s="95" t="s">
        <v>52</v>
      </c>
      <c r="AV6" s="95" t="s">
        <v>53</v>
      </c>
      <c r="AW6" s="66"/>
    </row>
    <row r="7" spans="2:49" ht="12.75">
      <c r="B7" s="13"/>
      <c r="E7" s="13"/>
      <c r="F7" s="16"/>
      <c r="G7" s="8"/>
      <c r="H7" s="9"/>
      <c r="I7" s="13"/>
      <c r="J7" s="16"/>
      <c r="K7" s="8"/>
      <c r="L7" s="9"/>
      <c r="M7" s="9"/>
      <c r="N7" s="61" t="str">
        <f>IF(AD62&lt;AD63,AB62,IF(AD63&lt;AD62,AB63," "))</f>
        <v>VALERY KOSTOVETSKY</v>
      </c>
      <c r="O7" s="20"/>
      <c r="P7" s="94">
        <v>2</v>
      </c>
      <c r="Q7" s="13"/>
      <c r="R7" s="64" t="str">
        <f>IF(Y8&lt;Y9,W8,IF(Y9&lt;Y8,W9," "))</f>
        <v>WALKOVER</v>
      </c>
      <c r="S7" s="20"/>
      <c r="T7" s="94">
        <v>2</v>
      </c>
      <c r="U7" s="13"/>
      <c r="V7" s="14"/>
      <c r="W7" s="48" t="s">
        <v>87</v>
      </c>
      <c r="X7" s="105"/>
      <c r="Y7" s="105"/>
      <c r="Z7" s="13"/>
      <c r="AA7" s="13"/>
      <c r="AB7" s="50" t="str">
        <f>IF(Y8&gt;Y9,W8,IF(Y9&gt;Y8,W9," "))</f>
        <v>NAOM COHEN</v>
      </c>
      <c r="AC7" s="20"/>
      <c r="AD7" s="19">
        <v>7</v>
      </c>
      <c r="AE7" s="13"/>
      <c r="AF7" s="13"/>
      <c r="AG7" s="16"/>
      <c r="AH7" s="11"/>
      <c r="AI7" s="12"/>
      <c r="AJ7" s="13"/>
      <c r="AK7" s="13"/>
      <c r="AR7" s="95"/>
      <c r="AS7" s="95" t="s">
        <v>103</v>
      </c>
      <c r="AT7" s="95"/>
      <c r="AU7" s="95"/>
      <c r="AV7" s="95" t="s">
        <v>127</v>
      </c>
      <c r="AW7" s="66"/>
    </row>
    <row r="8" spans="2:49" ht="12.75">
      <c r="B8" s="13"/>
      <c r="E8" s="13"/>
      <c r="F8" s="16"/>
      <c r="G8" s="8"/>
      <c r="H8" s="9"/>
      <c r="I8" s="13"/>
      <c r="J8" s="16"/>
      <c r="K8" s="8"/>
      <c r="L8" s="9"/>
      <c r="M8" s="9"/>
      <c r="N8" s="58"/>
      <c r="O8" s="11"/>
      <c r="P8" s="12"/>
      <c r="Q8" s="13"/>
      <c r="R8" s="48"/>
      <c r="S8" s="11"/>
      <c r="T8" s="12"/>
      <c r="U8" s="13"/>
      <c r="V8" s="14">
        <v>3</v>
      </c>
      <c r="W8" s="50" t="str">
        <f>DGET(İsimler!A1:B65,W1,AR9:AS10)</f>
        <v>WALKOVER</v>
      </c>
      <c r="X8" s="18"/>
      <c r="Y8" s="94">
        <v>1</v>
      </c>
      <c r="Z8" s="13"/>
      <c r="AA8" s="13"/>
      <c r="AB8" s="48" t="s">
        <v>0</v>
      </c>
      <c r="AC8" s="11"/>
      <c r="AD8" s="12"/>
      <c r="AE8" s="13"/>
      <c r="AF8" s="13"/>
      <c r="AG8" s="16"/>
      <c r="AH8" s="11"/>
      <c r="AI8" s="12"/>
      <c r="AJ8" s="13"/>
      <c r="AK8" s="13"/>
      <c r="AR8" s="95"/>
      <c r="AS8" s="95"/>
      <c r="AT8" s="95"/>
      <c r="AU8" s="95"/>
      <c r="AV8" s="95"/>
      <c r="AW8" s="66"/>
    </row>
    <row r="9" spans="2:49" ht="12.75">
      <c r="B9" s="112" t="s">
        <v>15</v>
      </c>
      <c r="C9" s="112"/>
      <c r="E9" s="13"/>
      <c r="F9" s="48" t="s">
        <v>48</v>
      </c>
      <c r="G9" s="105" t="s">
        <v>16</v>
      </c>
      <c r="H9" s="105"/>
      <c r="I9" s="13"/>
      <c r="J9" s="48" t="s">
        <v>44</v>
      </c>
      <c r="K9" s="105" t="s">
        <v>8</v>
      </c>
      <c r="L9" s="105"/>
      <c r="M9" s="21"/>
      <c r="N9" s="27"/>
      <c r="O9" s="11"/>
      <c r="P9" s="12"/>
      <c r="Q9" s="13"/>
      <c r="R9" s="16"/>
      <c r="S9" s="11"/>
      <c r="T9" s="12"/>
      <c r="U9" s="13"/>
      <c r="V9" s="14">
        <v>4</v>
      </c>
      <c r="W9" s="51" t="str">
        <f>DGET(İsimler!A1:B65,W1,AR12:AS13)</f>
        <v>NAOM COHEN</v>
      </c>
      <c r="X9" s="20"/>
      <c r="Y9" s="94">
        <v>2</v>
      </c>
      <c r="Z9" s="13"/>
      <c r="AA9" s="13"/>
      <c r="AB9" s="16"/>
      <c r="AC9" s="11"/>
      <c r="AD9" s="12"/>
      <c r="AE9" s="13"/>
      <c r="AF9" s="13"/>
      <c r="AG9" s="48" t="s">
        <v>184</v>
      </c>
      <c r="AH9" s="105" t="s">
        <v>193</v>
      </c>
      <c r="AI9" s="105"/>
      <c r="AJ9" s="13"/>
      <c r="AK9" s="112" t="s">
        <v>15</v>
      </c>
      <c r="AL9" s="112"/>
      <c r="AR9" s="95" t="s">
        <v>52</v>
      </c>
      <c r="AS9" s="95" t="s">
        <v>53</v>
      </c>
      <c r="AT9" s="95"/>
      <c r="AU9" s="95" t="s">
        <v>52</v>
      </c>
      <c r="AV9" s="95" t="s">
        <v>53</v>
      </c>
      <c r="AW9" s="66"/>
    </row>
    <row r="10" spans="2:49" ht="38.25">
      <c r="B10" s="106" t="str">
        <f>IF(H10&gt;H11,F10,IF(H11&gt;H10,F11," "))</f>
        <v>VALERY KOSTOVETSKY</v>
      </c>
      <c r="C10" s="107"/>
      <c r="D10" s="108"/>
      <c r="E10" s="13"/>
      <c r="F10" s="64" t="str">
        <f>IF(L10&gt;L11,J10,IF(L11&gt;L10,J11," "))</f>
        <v>VALERY KOSTOVETSKY</v>
      </c>
      <c r="G10" s="22"/>
      <c r="H10" s="23">
        <v>7</v>
      </c>
      <c r="I10" s="13"/>
      <c r="J10" s="64" t="str">
        <f>IF(P6&gt;P7,N6,IF(P7&gt;P6,N7," "))</f>
        <v>VALERY KOSTOVETSKY</v>
      </c>
      <c r="K10" s="22"/>
      <c r="L10" s="23">
        <v>7</v>
      </c>
      <c r="M10" s="9"/>
      <c r="N10" s="27"/>
      <c r="O10" s="11"/>
      <c r="P10" s="12"/>
      <c r="Q10" s="13"/>
      <c r="R10" s="16"/>
      <c r="S10" s="11"/>
      <c r="T10" s="12"/>
      <c r="U10" s="13"/>
      <c r="V10" s="14"/>
      <c r="W10" s="16"/>
      <c r="X10" s="11"/>
      <c r="Y10" s="12"/>
      <c r="Z10" s="13"/>
      <c r="AA10" s="13"/>
      <c r="AB10" s="16"/>
      <c r="AC10" s="11"/>
      <c r="AD10" s="12"/>
      <c r="AE10" s="13"/>
      <c r="AF10" s="13"/>
      <c r="AG10" s="64" t="str">
        <f>IF(AD6&gt;AD7,AB6,IF(AD7&gt;AD6,AB7," "))</f>
        <v>NAOM COHEN</v>
      </c>
      <c r="AH10" s="18"/>
      <c r="AI10" s="19">
        <v>7</v>
      </c>
      <c r="AJ10" s="13"/>
      <c r="AK10" s="106" t="str">
        <f>IF(AI10&gt;AI11,AG10,IF(AI11&gt;AI10,AG11," "))</f>
        <v>NAOM COHEN</v>
      </c>
      <c r="AL10" s="107"/>
      <c r="AM10" s="108"/>
      <c r="AR10" s="95"/>
      <c r="AS10" s="95" t="s">
        <v>104</v>
      </c>
      <c r="AT10" s="95"/>
      <c r="AU10" s="95"/>
      <c r="AV10" s="95" t="s">
        <v>128</v>
      </c>
      <c r="AW10" s="66"/>
    </row>
    <row r="11" spans="2:49" ht="12.75">
      <c r="B11" s="109"/>
      <c r="C11" s="110"/>
      <c r="D11" s="111"/>
      <c r="E11" s="13"/>
      <c r="F11" s="64" t="str">
        <f>IF(AI26&lt;AI27,AG26,IF(AI27&lt;AI26,AG27," "))</f>
        <v>ALİ KARANFİLOĞLU</v>
      </c>
      <c r="G11" s="24"/>
      <c r="H11" s="23">
        <v>6</v>
      </c>
      <c r="I11" s="13"/>
      <c r="J11" s="64" t="str">
        <f>IF(P14&gt;P15,N14,IF(P15&gt;P14,N15," "))</f>
        <v>SHAİ EİSENBERG</v>
      </c>
      <c r="K11" s="24"/>
      <c r="L11" s="23">
        <v>5</v>
      </c>
      <c r="M11" s="9"/>
      <c r="N11" s="27"/>
      <c r="O11" s="11"/>
      <c r="P11" s="12"/>
      <c r="Q11" s="13"/>
      <c r="R11" s="16"/>
      <c r="S11" s="11"/>
      <c r="T11" s="12"/>
      <c r="U11" s="13"/>
      <c r="V11" s="14"/>
      <c r="W11" s="48" t="s">
        <v>88</v>
      </c>
      <c r="X11" s="105"/>
      <c r="Y11" s="105"/>
      <c r="Z11" s="13"/>
      <c r="AA11" s="13"/>
      <c r="AB11" s="16"/>
      <c r="AC11" s="11"/>
      <c r="AD11" s="12"/>
      <c r="AE11" s="13"/>
      <c r="AF11" s="13"/>
      <c r="AG11" s="64" t="str">
        <f>IF(AD14&gt;AD15,AB14,IF(AD15&gt;AD14,AB15," "))</f>
        <v>CİHANGİR BARAN</v>
      </c>
      <c r="AH11" s="20"/>
      <c r="AI11" s="19">
        <v>5</v>
      </c>
      <c r="AJ11" s="13"/>
      <c r="AK11" s="109"/>
      <c r="AL11" s="110"/>
      <c r="AM11" s="111"/>
      <c r="AR11" s="95"/>
      <c r="AS11" s="95"/>
      <c r="AT11" s="95"/>
      <c r="AU11" s="95"/>
      <c r="AV11" s="95"/>
      <c r="AW11" s="66"/>
    </row>
    <row r="12" spans="2:49" ht="12.75">
      <c r="B12" s="13"/>
      <c r="E12" s="13"/>
      <c r="F12" s="48"/>
      <c r="G12" s="8"/>
      <c r="H12" s="9"/>
      <c r="I12" s="13"/>
      <c r="J12" s="48"/>
      <c r="K12" s="8"/>
      <c r="L12" s="9"/>
      <c r="M12" s="9"/>
      <c r="N12" s="27"/>
      <c r="O12" s="11"/>
      <c r="P12" s="12"/>
      <c r="Q12" s="13"/>
      <c r="R12" s="16"/>
      <c r="S12" s="11"/>
      <c r="T12" s="12"/>
      <c r="U12" s="13"/>
      <c r="V12" s="14">
        <v>5</v>
      </c>
      <c r="W12" s="50" t="str">
        <f>DGET(İsimler!A1:B65,W1,AR15:AS16)</f>
        <v>CİHANGİR BARAN</v>
      </c>
      <c r="X12" s="18"/>
      <c r="Y12" s="94">
        <v>2</v>
      </c>
      <c r="Z12" s="13"/>
      <c r="AA12" s="13"/>
      <c r="AB12" s="16"/>
      <c r="AC12" s="11"/>
      <c r="AD12" s="12"/>
      <c r="AE12" s="13"/>
      <c r="AF12" s="13"/>
      <c r="AG12" s="48" t="s">
        <v>10</v>
      </c>
      <c r="AH12" s="11"/>
      <c r="AI12" s="12"/>
      <c r="AJ12" s="13"/>
      <c r="AK12" s="13"/>
      <c r="AR12" s="95" t="s">
        <v>52</v>
      </c>
      <c r="AS12" s="95" t="s">
        <v>53</v>
      </c>
      <c r="AT12" s="95"/>
      <c r="AU12" s="95" t="s">
        <v>52</v>
      </c>
      <c r="AV12" s="95" t="s">
        <v>53</v>
      </c>
      <c r="AW12" s="66"/>
    </row>
    <row r="13" spans="2:49" ht="12.75">
      <c r="B13" s="13"/>
      <c r="E13" s="13"/>
      <c r="F13" s="16"/>
      <c r="G13" s="8"/>
      <c r="H13" s="9"/>
      <c r="I13" s="13"/>
      <c r="J13" s="16"/>
      <c r="K13" s="8"/>
      <c r="L13" s="9"/>
      <c r="M13" s="9"/>
      <c r="N13" s="48" t="s">
        <v>35</v>
      </c>
      <c r="O13" s="105"/>
      <c r="P13" s="105"/>
      <c r="Q13" s="13"/>
      <c r="R13" s="48" t="s">
        <v>19</v>
      </c>
      <c r="S13" s="105"/>
      <c r="T13" s="105"/>
      <c r="U13" s="13"/>
      <c r="V13" s="14">
        <v>6</v>
      </c>
      <c r="W13" s="51" t="str">
        <f>DGET(İsimler!A1:B65,W1,AR18:AS19)</f>
        <v>WALKOVER</v>
      </c>
      <c r="X13" s="20"/>
      <c r="Y13" s="94">
        <v>1</v>
      </c>
      <c r="Z13" s="13"/>
      <c r="AA13" s="13"/>
      <c r="AB13" s="48" t="s">
        <v>27</v>
      </c>
      <c r="AC13" s="105" t="s">
        <v>190</v>
      </c>
      <c r="AD13" s="105"/>
      <c r="AE13" s="13"/>
      <c r="AF13" s="13"/>
      <c r="AG13" s="16"/>
      <c r="AH13" s="11"/>
      <c r="AI13" s="12"/>
      <c r="AJ13" s="13"/>
      <c r="AK13" s="13"/>
      <c r="AR13" s="95"/>
      <c r="AS13" s="95" t="s">
        <v>105</v>
      </c>
      <c r="AT13" s="95"/>
      <c r="AU13" s="95"/>
      <c r="AV13" s="95" t="s">
        <v>129</v>
      </c>
      <c r="AW13" s="66"/>
    </row>
    <row r="14" spans="2:49" ht="12.75">
      <c r="B14" s="13"/>
      <c r="E14" s="13"/>
      <c r="F14" s="16"/>
      <c r="G14" s="8"/>
      <c r="H14" s="9"/>
      <c r="I14" s="13"/>
      <c r="J14" s="16"/>
      <c r="K14" s="8"/>
      <c r="L14" s="9"/>
      <c r="M14" s="9"/>
      <c r="N14" s="84" t="str">
        <f>IF(T14&gt;T15,R14,IF(T15&gt;T14,R15," "))</f>
        <v>WALKOVER</v>
      </c>
      <c r="O14" s="18"/>
      <c r="P14" s="94">
        <v>1</v>
      </c>
      <c r="Q14" s="13"/>
      <c r="R14" s="64" t="str">
        <f>IF(Y12&lt;Y13,W12,IF(Y13&lt;Y12,W13," "))</f>
        <v>WALKOVER</v>
      </c>
      <c r="S14" s="18"/>
      <c r="T14" s="94">
        <v>1</v>
      </c>
      <c r="U14" s="13"/>
      <c r="V14" s="14"/>
      <c r="W14" s="16"/>
      <c r="X14" s="11"/>
      <c r="Y14" s="12"/>
      <c r="Z14" s="13"/>
      <c r="AA14" s="13"/>
      <c r="AB14" s="64" t="str">
        <f>IF(Y12&gt;Y13,W12,IF(Y13&gt;Y12,W13," "))</f>
        <v>CİHANGİR BARAN</v>
      </c>
      <c r="AC14" s="18"/>
      <c r="AD14" s="19">
        <v>7</v>
      </c>
      <c r="AE14" s="13"/>
      <c r="AF14" s="13"/>
      <c r="AG14" s="16"/>
      <c r="AH14" s="11"/>
      <c r="AI14" s="12"/>
      <c r="AJ14" s="13"/>
      <c r="AK14" s="13"/>
      <c r="AR14" s="95"/>
      <c r="AS14" s="95"/>
      <c r="AT14" s="95"/>
      <c r="AU14" s="95"/>
      <c r="AV14" s="95"/>
      <c r="AW14" s="66"/>
    </row>
    <row r="15" spans="2:49" ht="12.75">
      <c r="B15" s="13"/>
      <c r="E15" s="13"/>
      <c r="F15" s="16"/>
      <c r="G15" s="8"/>
      <c r="H15" s="9"/>
      <c r="I15" s="13"/>
      <c r="J15" s="16"/>
      <c r="K15" s="8"/>
      <c r="L15" s="9"/>
      <c r="M15" s="9"/>
      <c r="N15" s="64" t="str">
        <f>IF(AD54&lt;AD55,AB54,IF(AD55&lt;AD54,AB55," "))</f>
        <v>SHAİ EİSENBERG</v>
      </c>
      <c r="O15" s="20"/>
      <c r="P15" s="94">
        <v>2</v>
      </c>
      <c r="Q15" s="13"/>
      <c r="R15" s="64" t="str">
        <f>IF(Y16&lt;Y17,W16,IF(Y17&lt;Y16,W17," "))</f>
        <v>WALKOVER</v>
      </c>
      <c r="S15" s="20"/>
      <c r="T15" s="94">
        <v>2</v>
      </c>
      <c r="U15" s="13"/>
      <c r="V15" s="14"/>
      <c r="W15" s="48" t="s">
        <v>89</v>
      </c>
      <c r="X15" s="105"/>
      <c r="Y15" s="105"/>
      <c r="Z15" s="13"/>
      <c r="AA15" s="13"/>
      <c r="AB15" s="64" t="str">
        <f>IF(Y16&gt;Y17,W16,IF(Y17&gt;Y16,W17," "))</f>
        <v>SERKAN TAYDAŞ</v>
      </c>
      <c r="AC15" s="20"/>
      <c r="AD15" s="19">
        <v>2</v>
      </c>
      <c r="AE15" s="13"/>
      <c r="AF15" s="13"/>
      <c r="AG15" s="16"/>
      <c r="AH15" s="11"/>
      <c r="AI15" s="12"/>
      <c r="AJ15" s="13"/>
      <c r="AK15" s="13"/>
      <c r="AR15" s="95" t="s">
        <v>52</v>
      </c>
      <c r="AS15" s="95" t="s">
        <v>53</v>
      </c>
      <c r="AT15" s="95"/>
      <c r="AU15" s="95" t="s">
        <v>52</v>
      </c>
      <c r="AV15" s="95" t="s">
        <v>53</v>
      </c>
      <c r="AW15" s="66"/>
    </row>
    <row r="16" spans="2:49" ht="12.75">
      <c r="B16" s="13"/>
      <c r="E16" s="13"/>
      <c r="F16" s="16"/>
      <c r="G16" s="8"/>
      <c r="H16" s="9"/>
      <c r="I16" s="13"/>
      <c r="J16" s="16"/>
      <c r="K16" s="8"/>
      <c r="L16" s="9"/>
      <c r="M16" s="9"/>
      <c r="N16" s="58"/>
      <c r="O16" s="11"/>
      <c r="P16" s="12"/>
      <c r="Q16" s="13"/>
      <c r="R16" s="48"/>
      <c r="S16" s="11"/>
      <c r="T16" s="12"/>
      <c r="U16" s="13"/>
      <c r="V16" s="14">
        <v>7</v>
      </c>
      <c r="W16" s="50" t="str">
        <f>DGET(İsimler!A1:B65,W1,AR21:AS22)</f>
        <v>SERKAN TAYDAŞ</v>
      </c>
      <c r="X16" s="18"/>
      <c r="Y16" s="94">
        <v>2</v>
      </c>
      <c r="Z16" s="13"/>
      <c r="AA16" s="13"/>
      <c r="AB16" s="48" t="s">
        <v>1</v>
      </c>
      <c r="AC16" s="11"/>
      <c r="AD16" s="12"/>
      <c r="AE16" s="13"/>
      <c r="AF16" s="13"/>
      <c r="AG16" s="16"/>
      <c r="AH16" s="11"/>
      <c r="AI16" s="12"/>
      <c r="AJ16" s="13"/>
      <c r="AK16" s="13"/>
      <c r="AR16" s="95"/>
      <c r="AS16" s="95" t="s">
        <v>106</v>
      </c>
      <c r="AT16" s="95"/>
      <c r="AU16" s="95"/>
      <c r="AV16" s="95" t="s">
        <v>130</v>
      </c>
      <c r="AW16" s="66"/>
    </row>
    <row r="17" spans="2:49" ht="12.75">
      <c r="B17" s="13"/>
      <c r="E17" s="13"/>
      <c r="F17" s="16"/>
      <c r="G17" s="8"/>
      <c r="H17" s="9"/>
      <c r="I17" s="13"/>
      <c r="J17" s="16"/>
      <c r="K17" s="8"/>
      <c r="L17" s="9"/>
      <c r="M17" s="9"/>
      <c r="N17" s="27"/>
      <c r="O17" s="11"/>
      <c r="P17" s="12"/>
      <c r="Q17" s="13"/>
      <c r="R17" s="16"/>
      <c r="S17" s="11"/>
      <c r="T17" s="12"/>
      <c r="U17" s="13"/>
      <c r="V17" s="14">
        <v>8</v>
      </c>
      <c r="W17" s="51" t="str">
        <f>DGET(İsimler!A1:B65,W1,AR24:AS25)</f>
        <v>WALKOVER</v>
      </c>
      <c r="X17" s="20"/>
      <c r="Y17" s="94">
        <v>1</v>
      </c>
      <c r="Z17" s="13"/>
      <c r="AA17" s="13"/>
      <c r="AB17" s="16"/>
      <c r="AC17" s="11"/>
      <c r="AD17" s="12"/>
      <c r="AE17" s="13"/>
      <c r="AF17" s="13"/>
      <c r="AG17" s="16"/>
      <c r="AH17" s="11"/>
      <c r="AI17" s="12"/>
      <c r="AJ17" s="13"/>
      <c r="AK17" s="13"/>
      <c r="AR17" s="95"/>
      <c r="AS17" s="95"/>
      <c r="AT17" s="95"/>
      <c r="AU17" s="95"/>
      <c r="AV17" s="95"/>
      <c r="AW17" s="66"/>
    </row>
    <row r="18" spans="2:49" ht="12.75">
      <c r="B18" s="13"/>
      <c r="E18" s="13"/>
      <c r="F18" s="16"/>
      <c r="G18" s="8"/>
      <c r="H18" s="9"/>
      <c r="I18" s="13"/>
      <c r="J18" s="16"/>
      <c r="K18" s="8"/>
      <c r="L18" s="9"/>
      <c r="M18" s="9"/>
      <c r="N18" s="27"/>
      <c r="O18" s="11"/>
      <c r="P18" s="12"/>
      <c r="Q18" s="13"/>
      <c r="R18" s="16"/>
      <c r="S18" s="11"/>
      <c r="T18" s="12"/>
      <c r="U18" s="13"/>
      <c r="V18" s="14"/>
      <c r="W18" s="16"/>
      <c r="X18" s="11"/>
      <c r="Y18" s="12"/>
      <c r="Z18" s="13"/>
      <c r="AA18" s="13"/>
      <c r="AB18" s="16"/>
      <c r="AC18" s="11"/>
      <c r="AD18" s="12"/>
      <c r="AE18" s="13"/>
      <c r="AF18" s="13"/>
      <c r="AG18" s="16"/>
      <c r="AH18" s="11"/>
      <c r="AI18" s="12"/>
      <c r="AJ18" s="13"/>
      <c r="AK18" s="13"/>
      <c r="AR18" s="95" t="s">
        <v>52</v>
      </c>
      <c r="AS18" s="95" t="s">
        <v>53</v>
      </c>
      <c r="AT18" s="95"/>
      <c r="AU18" s="95" t="s">
        <v>52</v>
      </c>
      <c r="AV18" s="95" t="s">
        <v>53</v>
      </c>
      <c r="AW18" s="66"/>
    </row>
    <row r="19" spans="2:49" ht="12.75">
      <c r="B19" s="13"/>
      <c r="E19" s="13"/>
      <c r="F19" s="16"/>
      <c r="G19" s="8"/>
      <c r="H19" s="9"/>
      <c r="I19" s="13"/>
      <c r="J19" s="16"/>
      <c r="K19" s="8"/>
      <c r="L19" s="9"/>
      <c r="M19" s="9"/>
      <c r="N19" s="27"/>
      <c r="O19" s="11"/>
      <c r="P19" s="12"/>
      <c r="Q19" s="13"/>
      <c r="R19" s="16"/>
      <c r="S19" s="11"/>
      <c r="T19" s="12"/>
      <c r="U19" s="13"/>
      <c r="V19" s="14"/>
      <c r="W19" s="48" t="s">
        <v>90</v>
      </c>
      <c r="X19" s="105"/>
      <c r="Y19" s="105"/>
      <c r="Z19" s="13"/>
      <c r="AA19" s="13"/>
      <c r="AB19" s="16"/>
      <c r="AC19" s="11"/>
      <c r="AD19" s="12"/>
      <c r="AE19" s="13"/>
      <c r="AF19" s="13"/>
      <c r="AG19" s="16"/>
      <c r="AH19" s="11"/>
      <c r="AI19" s="12"/>
      <c r="AJ19" s="13"/>
      <c r="AK19" s="13"/>
      <c r="AR19" s="95"/>
      <c r="AS19" s="95" t="s">
        <v>107</v>
      </c>
      <c r="AT19" s="95"/>
      <c r="AU19" s="95"/>
      <c r="AV19" s="95" t="s">
        <v>131</v>
      </c>
      <c r="AW19" s="66"/>
    </row>
    <row r="20" spans="2:49" ht="12.75">
      <c r="B20" s="13"/>
      <c r="E20" s="13"/>
      <c r="F20" s="16"/>
      <c r="G20" s="25"/>
      <c r="H20" s="9"/>
      <c r="I20" s="13"/>
      <c r="J20" s="16"/>
      <c r="K20" s="8"/>
      <c r="L20" s="9"/>
      <c r="M20" s="9"/>
      <c r="N20" s="27"/>
      <c r="O20" s="11"/>
      <c r="P20" s="12"/>
      <c r="Q20" s="13"/>
      <c r="R20" s="16"/>
      <c r="S20" s="11"/>
      <c r="T20" s="12"/>
      <c r="U20" s="13"/>
      <c r="V20" s="14">
        <v>9</v>
      </c>
      <c r="W20" s="50" t="str">
        <f>DGET(İsimler!A1:B65,W1,AR27:AS28)</f>
        <v>WALKOVER</v>
      </c>
      <c r="X20" s="18"/>
      <c r="Y20" s="94">
        <v>1</v>
      </c>
      <c r="Z20" s="13"/>
      <c r="AA20" s="13"/>
      <c r="AB20" s="16"/>
      <c r="AC20" s="11"/>
      <c r="AD20" s="12"/>
      <c r="AE20" s="13"/>
      <c r="AF20" s="13"/>
      <c r="AG20" s="16"/>
      <c r="AH20" s="11"/>
      <c r="AI20" s="12"/>
      <c r="AJ20" s="13"/>
      <c r="AK20" s="13"/>
      <c r="AR20" s="95"/>
      <c r="AS20" s="95"/>
      <c r="AT20" s="95"/>
      <c r="AU20" s="95"/>
      <c r="AV20" s="95"/>
      <c r="AW20" s="66"/>
    </row>
    <row r="21" spans="2:49" ht="12.75">
      <c r="B21" s="13"/>
      <c r="E21" s="13"/>
      <c r="F21" s="16"/>
      <c r="G21" s="8"/>
      <c r="H21" s="9"/>
      <c r="I21" s="13"/>
      <c r="J21" s="16"/>
      <c r="K21" s="8"/>
      <c r="L21" s="9"/>
      <c r="M21" s="9"/>
      <c r="N21" s="48" t="s">
        <v>36</v>
      </c>
      <c r="O21" s="105"/>
      <c r="P21" s="105"/>
      <c r="Q21" s="13"/>
      <c r="R21" s="48" t="s">
        <v>20</v>
      </c>
      <c r="S21" s="105"/>
      <c r="T21" s="105"/>
      <c r="U21" s="13"/>
      <c r="V21" s="14">
        <v>10</v>
      </c>
      <c r="W21" s="51" t="str">
        <f>DGET(İsimler!A1:B65,W1,AR30:AS31)</f>
        <v>ALİ KARANFİLOĞLU</v>
      </c>
      <c r="X21" s="20"/>
      <c r="Y21" s="94">
        <v>2</v>
      </c>
      <c r="Z21" s="13"/>
      <c r="AA21" s="13"/>
      <c r="AB21" s="48" t="s">
        <v>28</v>
      </c>
      <c r="AC21" s="105" t="s">
        <v>190</v>
      </c>
      <c r="AD21" s="105"/>
      <c r="AE21" s="13"/>
      <c r="AF21" s="13"/>
      <c r="AG21" s="16"/>
      <c r="AH21" s="11"/>
      <c r="AI21" s="12"/>
      <c r="AJ21" s="13"/>
      <c r="AK21" s="13"/>
      <c r="AR21" s="95" t="s">
        <v>52</v>
      </c>
      <c r="AS21" s="95" t="s">
        <v>53</v>
      </c>
      <c r="AT21" s="95"/>
      <c r="AU21" s="95" t="s">
        <v>52</v>
      </c>
      <c r="AV21" s="95" t="s">
        <v>53</v>
      </c>
      <c r="AW21" s="66"/>
    </row>
    <row r="22" spans="2:49" ht="12.75">
      <c r="B22" s="13"/>
      <c r="E22" s="13"/>
      <c r="F22" s="16"/>
      <c r="G22" s="8"/>
      <c r="H22" s="9"/>
      <c r="I22" s="13"/>
      <c r="J22" s="16"/>
      <c r="K22" s="8"/>
      <c r="L22" s="9"/>
      <c r="M22" s="9"/>
      <c r="N22" s="64" t="str">
        <f>IF(T22&gt;T23,R22,IF(T23&gt;T22,R23," "))</f>
        <v>WALKOVER</v>
      </c>
      <c r="O22" s="18"/>
      <c r="P22" s="94">
        <v>1</v>
      </c>
      <c r="Q22" s="13"/>
      <c r="R22" s="64" t="str">
        <f>IF(Y20&lt;Y21,W20,IF(Y21&lt;Y20,W21," "))</f>
        <v>WALKOVER</v>
      </c>
      <c r="S22" s="18"/>
      <c r="T22" s="94">
        <v>1</v>
      </c>
      <c r="U22" s="13"/>
      <c r="V22" s="14"/>
      <c r="W22" s="16"/>
      <c r="X22" s="11"/>
      <c r="Y22" s="12"/>
      <c r="Z22" s="13"/>
      <c r="AA22" s="13"/>
      <c r="AB22" s="64" t="str">
        <f>IF(Y20&gt;Y21,W20,IF(Y21&gt;Y20,W21," "))</f>
        <v>ALİ KARANFİLOĞLU</v>
      </c>
      <c r="AC22" s="18"/>
      <c r="AD22" s="19">
        <v>7</v>
      </c>
      <c r="AE22" s="13"/>
      <c r="AF22" s="13"/>
      <c r="AG22" s="16"/>
      <c r="AH22" s="11"/>
      <c r="AI22" s="12"/>
      <c r="AJ22" s="13"/>
      <c r="AK22" s="13"/>
      <c r="AR22" s="95"/>
      <c r="AS22" s="95" t="s">
        <v>108</v>
      </c>
      <c r="AT22" s="95"/>
      <c r="AU22" s="95"/>
      <c r="AV22" s="95" t="s">
        <v>132</v>
      </c>
      <c r="AW22" s="66"/>
    </row>
    <row r="23" spans="2:49" ht="12.75">
      <c r="B23" s="13"/>
      <c r="E23" s="13"/>
      <c r="F23" s="16"/>
      <c r="G23" s="8"/>
      <c r="H23" s="9"/>
      <c r="I23" s="13"/>
      <c r="J23" s="16"/>
      <c r="K23" s="8"/>
      <c r="L23" s="9"/>
      <c r="M23" s="9"/>
      <c r="N23" s="64" t="str">
        <f>IF(AD46&lt;AD47,AB46,IF(AD47&lt;AD46,AB47," "))</f>
        <v>MEHMET MUMCU</v>
      </c>
      <c r="O23" s="20"/>
      <c r="P23" s="94">
        <v>2</v>
      </c>
      <c r="Q23" s="13"/>
      <c r="R23" s="64" t="str">
        <f>IF(Y24&lt;Y25,W24,IF(Y25&lt;Y24,W25," "))</f>
        <v>WALKOVER</v>
      </c>
      <c r="S23" s="20"/>
      <c r="T23" s="94">
        <v>2</v>
      </c>
      <c r="U23" s="13"/>
      <c r="V23" s="14"/>
      <c r="W23" s="48" t="s">
        <v>91</v>
      </c>
      <c r="X23" s="105"/>
      <c r="Y23" s="105"/>
      <c r="Z23" s="13"/>
      <c r="AA23" s="13"/>
      <c r="AB23" s="64" t="str">
        <f>IF(Y24&gt;Y25,W24,IF(Y25&gt;Y24,W25," "))</f>
        <v>ORÇUN ALTUR</v>
      </c>
      <c r="AC23" s="26"/>
      <c r="AD23" s="19">
        <v>4</v>
      </c>
      <c r="AE23" s="13"/>
      <c r="AF23" s="13"/>
      <c r="AG23" s="16"/>
      <c r="AH23" s="11"/>
      <c r="AI23" s="12"/>
      <c r="AJ23" s="13"/>
      <c r="AK23" s="13"/>
      <c r="AR23" s="95"/>
      <c r="AS23" s="95"/>
      <c r="AT23" s="95"/>
      <c r="AU23" s="95"/>
      <c r="AV23" s="95"/>
      <c r="AW23" s="66"/>
    </row>
    <row r="24" spans="2:49" ht="12.75">
      <c r="B24" s="13"/>
      <c r="E24" s="13"/>
      <c r="F24" s="16"/>
      <c r="G24" s="8"/>
      <c r="H24" s="9"/>
      <c r="I24" s="13"/>
      <c r="J24" s="16"/>
      <c r="K24" s="8"/>
      <c r="L24" s="9"/>
      <c r="M24" s="9"/>
      <c r="N24" s="58"/>
      <c r="O24" s="11"/>
      <c r="P24" s="12"/>
      <c r="Q24" s="13"/>
      <c r="R24" s="48"/>
      <c r="S24" s="11"/>
      <c r="T24" s="12"/>
      <c r="U24" s="13"/>
      <c r="V24" s="14">
        <v>11</v>
      </c>
      <c r="W24" s="50" t="str">
        <f>DGET(İsimler!A1:B65,W1,AR33:AS34)</f>
        <v>ORÇUN ALTUR</v>
      </c>
      <c r="X24" s="18"/>
      <c r="Y24" s="94">
        <v>2</v>
      </c>
      <c r="Z24" s="13"/>
      <c r="AA24" s="13"/>
      <c r="AB24" s="48" t="s">
        <v>2</v>
      </c>
      <c r="AC24" s="11"/>
      <c r="AD24" s="12"/>
      <c r="AE24" s="13"/>
      <c r="AF24" s="13"/>
      <c r="AG24" s="16"/>
      <c r="AH24" s="11"/>
      <c r="AI24" s="12"/>
      <c r="AJ24" s="13"/>
      <c r="AK24" s="13"/>
      <c r="AO24" s="46"/>
      <c r="AR24" s="95" t="s">
        <v>52</v>
      </c>
      <c r="AS24" s="95" t="s">
        <v>53</v>
      </c>
      <c r="AT24" s="95"/>
      <c r="AU24" s="95" t="s">
        <v>52</v>
      </c>
      <c r="AV24" s="95" t="s">
        <v>53</v>
      </c>
      <c r="AW24" s="66"/>
    </row>
    <row r="25" spans="2:49" ht="12.75">
      <c r="B25" s="112" t="s">
        <v>15</v>
      </c>
      <c r="C25" s="112"/>
      <c r="E25" s="13"/>
      <c r="F25" s="48" t="s">
        <v>49</v>
      </c>
      <c r="G25" s="105" t="s">
        <v>17</v>
      </c>
      <c r="H25" s="105"/>
      <c r="I25" s="13"/>
      <c r="J25" s="48" t="s">
        <v>45</v>
      </c>
      <c r="K25" s="105" t="s">
        <v>8</v>
      </c>
      <c r="L25" s="105"/>
      <c r="M25" s="21"/>
      <c r="N25" s="27"/>
      <c r="O25" s="11"/>
      <c r="P25" s="12"/>
      <c r="Q25" s="13"/>
      <c r="R25" s="16"/>
      <c r="S25" s="11"/>
      <c r="T25" s="12"/>
      <c r="U25" s="13"/>
      <c r="V25" s="14">
        <v>12</v>
      </c>
      <c r="W25" s="51" t="str">
        <f>DGET(İsimler!A1:B65,W1,AR36:AS37)</f>
        <v>WALKOVER</v>
      </c>
      <c r="X25" s="41"/>
      <c r="Y25" s="94">
        <v>1</v>
      </c>
      <c r="Z25" s="13"/>
      <c r="AA25" s="13"/>
      <c r="AB25" s="16"/>
      <c r="AC25" s="11"/>
      <c r="AD25" s="12"/>
      <c r="AE25" s="13"/>
      <c r="AF25" s="13"/>
      <c r="AG25" s="48" t="s">
        <v>185</v>
      </c>
      <c r="AH25" s="105" t="s">
        <v>193</v>
      </c>
      <c r="AI25" s="105"/>
      <c r="AJ25" s="13"/>
      <c r="AK25" s="112" t="s">
        <v>15</v>
      </c>
      <c r="AL25" s="112"/>
      <c r="AR25" s="95"/>
      <c r="AS25" s="95" t="s">
        <v>109</v>
      </c>
      <c r="AT25" s="95"/>
      <c r="AU25" s="95"/>
      <c r="AV25" s="95" t="s">
        <v>133</v>
      </c>
      <c r="AW25" s="66"/>
    </row>
    <row r="26" spans="2:49" ht="38.25">
      <c r="B26" s="106" t="str">
        <f>IF(H26&gt;H27,F26,IF(H27&gt;H26,F27," "))</f>
        <v>CİHANGİR BARAN</v>
      </c>
      <c r="C26" s="107"/>
      <c r="D26" s="108"/>
      <c r="E26" s="13"/>
      <c r="F26" s="64" t="str">
        <f>IF(L26&gt;L27,J26,IF(L27&gt;L26,J27," "))</f>
        <v>TATİANA VAİTKİENE</v>
      </c>
      <c r="G26" s="22"/>
      <c r="H26" s="23">
        <v>6</v>
      </c>
      <c r="I26" s="13"/>
      <c r="J26" s="64" t="str">
        <f>IF(P22&gt;P23,N22,IF(P23&gt;P22,N23," "))</f>
        <v>MEHMET MUMCU</v>
      </c>
      <c r="K26" s="22"/>
      <c r="L26" s="23">
        <v>5</v>
      </c>
      <c r="M26" s="9"/>
      <c r="N26" s="27"/>
      <c r="O26" s="11"/>
      <c r="P26" s="12"/>
      <c r="Q26" s="13"/>
      <c r="R26" s="16"/>
      <c r="S26" s="11"/>
      <c r="T26" s="12"/>
      <c r="U26" s="13"/>
      <c r="V26" s="14"/>
      <c r="W26" s="16"/>
      <c r="X26" s="11"/>
      <c r="Y26" s="12"/>
      <c r="Z26" s="13"/>
      <c r="AA26" s="13"/>
      <c r="AB26" s="16"/>
      <c r="AC26" s="11"/>
      <c r="AD26" s="12"/>
      <c r="AE26" s="13"/>
      <c r="AF26" s="13"/>
      <c r="AG26" s="64" t="str">
        <f>IF(AD22&gt;AD23,AB22,IF(AD23&gt;AD22,AB23," "))</f>
        <v>ALİ KARANFİLOĞLU</v>
      </c>
      <c r="AH26" s="18"/>
      <c r="AI26" s="19">
        <v>5</v>
      </c>
      <c r="AJ26" s="13"/>
      <c r="AK26" s="106" t="str">
        <f>IF(AI26&gt;AI27,AG26,IF(AI27&gt;AI26,AG27," "))</f>
        <v>TİMUR EREN</v>
      </c>
      <c r="AL26" s="107"/>
      <c r="AM26" s="108"/>
      <c r="AR26" s="95"/>
      <c r="AS26" s="95"/>
      <c r="AT26" s="95"/>
      <c r="AU26" s="95"/>
      <c r="AV26" s="95"/>
      <c r="AW26" s="66"/>
    </row>
    <row r="27" spans="2:49" ht="12.75">
      <c r="B27" s="109"/>
      <c r="C27" s="110"/>
      <c r="D27" s="111"/>
      <c r="E27" s="13"/>
      <c r="F27" s="64" t="str">
        <f>IF(AI10&lt;AI11,AG10,IF(AI11&lt;AI10,AG11," "))</f>
        <v>CİHANGİR BARAN</v>
      </c>
      <c r="G27" s="24"/>
      <c r="H27" s="23">
        <v>7</v>
      </c>
      <c r="I27" s="13"/>
      <c r="J27" s="64" t="str">
        <f>IF(P30&gt;P31,N30,IF(P31&gt;P30,N31," "))</f>
        <v>TATİANA VAİTKİENE</v>
      </c>
      <c r="K27" s="24"/>
      <c r="L27" s="23">
        <v>7</v>
      </c>
      <c r="M27" s="9"/>
      <c r="N27" s="27"/>
      <c r="O27" s="11"/>
      <c r="P27" s="12"/>
      <c r="Q27" s="13"/>
      <c r="R27" s="16"/>
      <c r="S27" s="11"/>
      <c r="T27" s="12"/>
      <c r="U27" s="13"/>
      <c r="V27" s="14"/>
      <c r="W27" s="48" t="s">
        <v>92</v>
      </c>
      <c r="X27" s="105"/>
      <c r="Y27" s="105"/>
      <c r="Z27" s="13"/>
      <c r="AA27" s="13"/>
      <c r="AB27" s="16"/>
      <c r="AC27" s="11"/>
      <c r="AD27" s="12"/>
      <c r="AE27" s="13"/>
      <c r="AF27" s="13"/>
      <c r="AG27" s="64" t="str">
        <f>IF(AD30&gt;AD31,AB30,IF(AD31&gt;AD30,AB31," "))</f>
        <v>TİMUR EREN</v>
      </c>
      <c r="AH27" s="20"/>
      <c r="AI27" s="19">
        <v>7</v>
      </c>
      <c r="AJ27" s="13"/>
      <c r="AK27" s="109"/>
      <c r="AL27" s="110"/>
      <c r="AM27" s="111"/>
      <c r="AR27" s="95" t="s">
        <v>52</v>
      </c>
      <c r="AS27" s="95" t="s">
        <v>53</v>
      </c>
      <c r="AT27" s="95"/>
      <c r="AU27" s="95" t="s">
        <v>52</v>
      </c>
      <c r="AV27" s="95" t="s">
        <v>53</v>
      </c>
      <c r="AW27" s="66"/>
    </row>
    <row r="28" spans="2:49" ht="12.75">
      <c r="B28" s="13"/>
      <c r="E28" s="13"/>
      <c r="F28" s="48"/>
      <c r="G28" s="8"/>
      <c r="H28" s="9"/>
      <c r="I28" s="13"/>
      <c r="J28" s="48"/>
      <c r="K28" s="8"/>
      <c r="L28" s="9"/>
      <c r="M28" s="9"/>
      <c r="N28" s="27"/>
      <c r="O28" s="11"/>
      <c r="P28" s="12"/>
      <c r="Q28" s="13"/>
      <c r="R28" s="16"/>
      <c r="S28" s="11"/>
      <c r="T28" s="12"/>
      <c r="U28" s="13"/>
      <c r="V28" s="14">
        <v>13</v>
      </c>
      <c r="W28" s="50" t="str">
        <f>DGET(İsimler!A1:B65,W1,AR39:AS40)</f>
        <v>BÜLENT ALTINBAŞ</v>
      </c>
      <c r="X28" s="18"/>
      <c r="Y28" s="94">
        <v>2</v>
      </c>
      <c r="Z28" s="13"/>
      <c r="AA28" s="13"/>
      <c r="AB28" s="16"/>
      <c r="AC28" s="11"/>
      <c r="AD28" s="12"/>
      <c r="AE28" s="13"/>
      <c r="AF28" s="13"/>
      <c r="AG28" s="48" t="s">
        <v>11</v>
      </c>
      <c r="AH28" s="11"/>
      <c r="AI28" s="12"/>
      <c r="AJ28" s="13"/>
      <c r="AK28" s="13"/>
      <c r="AR28" s="95"/>
      <c r="AS28" s="95" t="s">
        <v>110</v>
      </c>
      <c r="AT28" s="95"/>
      <c r="AU28" s="95"/>
      <c r="AV28" s="95" t="s">
        <v>111</v>
      </c>
      <c r="AW28" s="66"/>
    </row>
    <row r="29" spans="2:49" ht="12.75">
      <c r="B29" s="13"/>
      <c r="E29" s="13"/>
      <c r="F29" s="16"/>
      <c r="G29" s="8"/>
      <c r="H29" s="9"/>
      <c r="I29" s="13"/>
      <c r="J29" s="16"/>
      <c r="K29" s="8"/>
      <c r="L29" s="9"/>
      <c r="M29" s="9"/>
      <c r="N29" s="48" t="s">
        <v>37</v>
      </c>
      <c r="O29" s="105"/>
      <c r="P29" s="105"/>
      <c r="Q29" s="13"/>
      <c r="R29" s="48" t="s">
        <v>21</v>
      </c>
      <c r="S29" s="105"/>
      <c r="T29" s="105"/>
      <c r="U29" s="13"/>
      <c r="V29" s="14">
        <v>14</v>
      </c>
      <c r="W29" s="51" t="str">
        <f>DGET(İsimler!A1:B65,W1,AR42:AS43)</f>
        <v>WALKOVER</v>
      </c>
      <c r="X29" s="20"/>
      <c r="Y29" s="94">
        <v>1</v>
      </c>
      <c r="Z29" s="13"/>
      <c r="AA29" s="13"/>
      <c r="AB29" s="48" t="s">
        <v>29</v>
      </c>
      <c r="AC29" s="105" t="s">
        <v>190</v>
      </c>
      <c r="AD29" s="105"/>
      <c r="AE29" s="13"/>
      <c r="AF29" s="13"/>
      <c r="AG29" s="16"/>
      <c r="AH29" s="11"/>
      <c r="AI29" s="12"/>
      <c r="AJ29" s="13"/>
      <c r="AK29" s="13"/>
      <c r="AR29" s="95"/>
      <c r="AS29" s="95"/>
      <c r="AT29" s="95"/>
      <c r="AU29" s="95"/>
      <c r="AV29" s="95"/>
      <c r="AW29" s="66"/>
    </row>
    <row r="30" spans="2:49" ht="12.75">
      <c r="B30" s="13"/>
      <c r="E30" s="13"/>
      <c r="F30" s="16"/>
      <c r="G30" s="8"/>
      <c r="H30" s="9"/>
      <c r="I30" s="13"/>
      <c r="J30" s="16"/>
      <c r="K30" s="8"/>
      <c r="L30" s="9"/>
      <c r="M30" s="9"/>
      <c r="N30" s="53" t="str">
        <f>IF(T30&gt;T31,R30,IF(T31&gt;T30,R31," "))</f>
        <v>WALKOVER</v>
      </c>
      <c r="O30" s="18"/>
      <c r="P30" s="94">
        <v>1</v>
      </c>
      <c r="Q30" s="13"/>
      <c r="R30" s="50" t="str">
        <f>IF(Y28&lt;Y29,W28,IF(Y29&lt;Y28,W29," "))</f>
        <v>WALKOVER</v>
      </c>
      <c r="S30" s="18"/>
      <c r="T30" s="94">
        <v>1</v>
      </c>
      <c r="U30" s="13"/>
      <c r="V30" s="14"/>
      <c r="W30" s="16"/>
      <c r="X30" s="11"/>
      <c r="Y30" s="12"/>
      <c r="Z30" s="13"/>
      <c r="AA30" s="13"/>
      <c r="AB30" s="64" t="str">
        <f>IF(Y28&gt;Y29,W28,IF(Y29&gt;Y28,W29," "))</f>
        <v>BÜLENT ALTINBAŞ</v>
      </c>
      <c r="AC30" s="18"/>
      <c r="AD30" s="19">
        <v>2</v>
      </c>
      <c r="AE30" s="13"/>
      <c r="AF30" s="13"/>
      <c r="AG30" s="16"/>
      <c r="AH30" s="11"/>
      <c r="AI30" s="12"/>
      <c r="AJ30" s="13"/>
      <c r="AK30" s="13"/>
      <c r="AR30" s="95" t="s">
        <v>52</v>
      </c>
      <c r="AS30" s="95" t="s">
        <v>53</v>
      </c>
      <c r="AT30" s="95"/>
      <c r="AU30" s="95" t="s">
        <v>52</v>
      </c>
      <c r="AV30" s="95" t="s">
        <v>53</v>
      </c>
      <c r="AW30" s="66"/>
    </row>
    <row r="31" spans="2:49" ht="12.75">
      <c r="B31" s="13"/>
      <c r="E31" s="13"/>
      <c r="F31" s="16"/>
      <c r="G31" s="8"/>
      <c r="H31" s="9"/>
      <c r="I31" s="13"/>
      <c r="J31" s="16"/>
      <c r="K31" s="8"/>
      <c r="L31" s="9"/>
      <c r="M31" s="9"/>
      <c r="N31" s="53" t="str">
        <f>IF(AD38&lt;AD39,AB38,IF(AD39&lt;AD38,AB39," "))</f>
        <v>TATİANA VAİTKİENE</v>
      </c>
      <c r="O31" s="20"/>
      <c r="P31" s="94">
        <v>2</v>
      </c>
      <c r="Q31" s="13"/>
      <c r="R31" s="64" t="str">
        <f>IF(Y32&lt;Y33,W32,IF(Y33&lt;Y32,W33," "))</f>
        <v>WALKOVER</v>
      </c>
      <c r="S31" s="20"/>
      <c r="T31" s="94">
        <v>2</v>
      </c>
      <c r="U31" s="13"/>
      <c r="V31" s="14"/>
      <c r="W31" s="48" t="s">
        <v>93</v>
      </c>
      <c r="X31" s="105"/>
      <c r="Y31" s="105"/>
      <c r="Z31" s="13"/>
      <c r="AA31" s="13"/>
      <c r="AB31" s="64" t="str">
        <f>IF(Y32&gt;Y33,W32,IF(Y33&gt;Y32,W33," "))</f>
        <v>TİMUR EREN</v>
      </c>
      <c r="AC31" s="20"/>
      <c r="AD31" s="19">
        <v>7</v>
      </c>
      <c r="AE31" s="13"/>
      <c r="AF31" s="13"/>
      <c r="AG31" s="16"/>
      <c r="AH31" s="11"/>
      <c r="AI31" s="12"/>
      <c r="AJ31" s="13"/>
      <c r="AK31" s="13"/>
      <c r="AR31" s="95"/>
      <c r="AS31" s="95" t="s">
        <v>112</v>
      </c>
      <c r="AT31" s="95"/>
      <c r="AU31" s="95"/>
      <c r="AV31" s="95" t="s">
        <v>113</v>
      </c>
      <c r="AW31" s="66"/>
    </row>
    <row r="32" spans="2:49" ht="12.75">
      <c r="B32" s="13"/>
      <c r="E32" s="13"/>
      <c r="F32" s="16"/>
      <c r="G32" s="8"/>
      <c r="H32" s="9"/>
      <c r="I32" s="13"/>
      <c r="J32" s="16"/>
      <c r="K32" s="8"/>
      <c r="L32" s="9"/>
      <c r="M32" s="9"/>
      <c r="N32" s="58"/>
      <c r="O32" s="11"/>
      <c r="P32" s="12"/>
      <c r="Q32" s="13"/>
      <c r="R32" s="48"/>
      <c r="S32" s="11"/>
      <c r="T32" s="12"/>
      <c r="U32" s="13"/>
      <c r="V32" s="14">
        <v>15</v>
      </c>
      <c r="W32" s="50" t="str">
        <f>DGET(İsimler!A1:B65,W1,AR45:AS46)</f>
        <v>WALKOVER</v>
      </c>
      <c r="X32" s="18"/>
      <c r="Y32" s="94">
        <v>1</v>
      </c>
      <c r="Z32" s="13"/>
      <c r="AA32" s="13"/>
      <c r="AB32" s="48" t="s">
        <v>3</v>
      </c>
      <c r="AC32" s="11"/>
      <c r="AD32" s="12"/>
      <c r="AE32" s="13"/>
      <c r="AF32" s="13"/>
      <c r="AG32" s="16"/>
      <c r="AH32" s="11"/>
      <c r="AI32" s="12"/>
      <c r="AJ32" s="13"/>
      <c r="AK32" s="13"/>
      <c r="AR32" s="95"/>
      <c r="AS32" s="95"/>
      <c r="AT32" s="95"/>
      <c r="AU32" s="95"/>
      <c r="AV32" s="95"/>
      <c r="AW32" s="66"/>
    </row>
    <row r="33" spans="2:49" ht="12.75">
      <c r="B33" s="13"/>
      <c r="E33" s="13"/>
      <c r="F33" s="16"/>
      <c r="G33" s="8"/>
      <c r="H33" s="9"/>
      <c r="I33" s="13"/>
      <c r="J33" s="16"/>
      <c r="K33" s="8"/>
      <c r="L33" s="9"/>
      <c r="M33" s="9"/>
      <c r="N33" s="27"/>
      <c r="O33" s="11"/>
      <c r="P33" s="12"/>
      <c r="Q33" s="13"/>
      <c r="R33" s="16"/>
      <c r="S33" s="11"/>
      <c r="T33" s="12"/>
      <c r="U33" s="13"/>
      <c r="V33" s="14">
        <v>16</v>
      </c>
      <c r="W33" s="50" t="str">
        <f>DGET(İsimler!A1:B65,W1,AR48:AS49)</f>
        <v>TİMUR EREN</v>
      </c>
      <c r="X33" s="20"/>
      <c r="Y33" s="94">
        <v>2</v>
      </c>
      <c r="Z33" s="13"/>
      <c r="AA33" s="13"/>
      <c r="AB33" s="16"/>
      <c r="AC33" s="11"/>
      <c r="AD33" s="12"/>
      <c r="AE33" s="13"/>
      <c r="AF33" s="13"/>
      <c r="AG33" s="16"/>
      <c r="AH33" s="11"/>
      <c r="AI33" s="12"/>
      <c r="AJ33" s="13"/>
      <c r="AK33" s="13"/>
      <c r="AR33" s="95" t="s">
        <v>52</v>
      </c>
      <c r="AS33" s="95" t="s">
        <v>53</v>
      </c>
      <c r="AT33" s="95"/>
      <c r="AU33" s="95" t="s">
        <v>52</v>
      </c>
      <c r="AV33" s="95" t="s">
        <v>53</v>
      </c>
      <c r="AW33" s="66"/>
    </row>
    <row r="34" spans="2:49" ht="12.75">
      <c r="B34" s="13"/>
      <c r="E34" s="13"/>
      <c r="F34" s="16"/>
      <c r="G34" s="8"/>
      <c r="H34" s="9"/>
      <c r="I34" s="13"/>
      <c r="J34" s="16"/>
      <c r="K34" s="8"/>
      <c r="L34" s="9"/>
      <c r="M34" s="9"/>
      <c r="N34" s="27"/>
      <c r="O34" s="11"/>
      <c r="P34" s="12"/>
      <c r="Q34" s="13"/>
      <c r="R34" s="16"/>
      <c r="S34" s="11"/>
      <c r="T34" s="12"/>
      <c r="U34" s="13"/>
      <c r="V34" s="14"/>
      <c r="W34" s="16"/>
      <c r="X34" s="11"/>
      <c r="Y34" s="12"/>
      <c r="Z34" s="13"/>
      <c r="AA34" s="13"/>
      <c r="AB34" s="16"/>
      <c r="AC34" s="11"/>
      <c r="AD34" s="12"/>
      <c r="AE34" s="13"/>
      <c r="AF34" s="13"/>
      <c r="AG34" s="16"/>
      <c r="AH34" s="11"/>
      <c r="AI34" s="12"/>
      <c r="AJ34" s="13"/>
      <c r="AK34" s="13"/>
      <c r="AR34" s="95"/>
      <c r="AS34" s="95" t="s">
        <v>114</v>
      </c>
      <c r="AT34" s="95"/>
      <c r="AU34" s="95"/>
      <c r="AV34" s="95" t="s">
        <v>115</v>
      </c>
      <c r="AW34" s="66"/>
    </row>
    <row r="35" spans="2:49" ht="12.75">
      <c r="B35" s="13"/>
      <c r="E35" s="13"/>
      <c r="F35" s="16"/>
      <c r="G35" s="8"/>
      <c r="H35" s="9"/>
      <c r="I35" s="13"/>
      <c r="J35" s="16"/>
      <c r="K35" s="8"/>
      <c r="L35" s="9"/>
      <c r="M35" s="9"/>
      <c r="N35" s="27"/>
      <c r="O35" s="11"/>
      <c r="P35" s="12"/>
      <c r="Q35" s="13"/>
      <c r="R35" s="16"/>
      <c r="S35" s="11"/>
      <c r="T35" s="42"/>
      <c r="U35" s="13"/>
      <c r="V35" s="14"/>
      <c r="W35" s="48" t="s">
        <v>94</v>
      </c>
      <c r="X35" s="105"/>
      <c r="Y35" s="105"/>
      <c r="Z35" s="13"/>
      <c r="AA35" s="13"/>
      <c r="AB35" s="16"/>
      <c r="AC35" s="11"/>
      <c r="AD35" s="12"/>
      <c r="AE35" s="13"/>
      <c r="AF35" s="13"/>
      <c r="AG35" s="16"/>
      <c r="AH35" s="11"/>
      <c r="AI35" s="12"/>
      <c r="AJ35" s="13"/>
      <c r="AK35" s="13"/>
      <c r="AR35" s="95"/>
      <c r="AS35" s="95"/>
      <c r="AT35" s="95"/>
      <c r="AU35" s="95"/>
      <c r="AV35" s="95"/>
      <c r="AW35" s="66"/>
    </row>
    <row r="36" spans="2:49" ht="12.75">
      <c r="B36" s="13"/>
      <c r="E36" s="13"/>
      <c r="F36" s="16"/>
      <c r="G36" s="8"/>
      <c r="H36" s="9"/>
      <c r="I36" s="13"/>
      <c r="J36" s="62"/>
      <c r="K36" s="8"/>
      <c r="L36" s="9"/>
      <c r="M36" s="9"/>
      <c r="N36" s="27"/>
      <c r="O36" s="11"/>
      <c r="P36" s="12"/>
      <c r="Q36" s="13"/>
      <c r="R36" s="16"/>
      <c r="S36" s="11"/>
      <c r="T36" s="12"/>
      <c r="U36" s="13"/>
      <c r="V36" s="14">
        <v>17</v>
      </c>
      <c r="W36" s="50" t="str">
        <f>DGET(İsimler!A1:B65,W1,AU3:AV4)</f>
        <v>WALKOVER</v>
      </c>
      <c r="X36" s="18"/>
      <c r="Y36" s="94">
        <v>1</v>
      </c>
      <c r="Z36" s="13"/>
      <c r="AA36" s="13"/>
      <c r="AB36" s="16"/>
      <c r="AC36" s="11"/>
      <c r="AD36" s="12"/>
      <c r="AE36" s="13"/>
      <c r="AF36" s="13"/>
      <c r="AG36" s="16"/>
      <c r="AH36" s="11"/>
      <c r="AI36" s="12"/>
      <c r="AJ36" s="13"/>
      <c r="AK36" s="13"/>
      <c r="AR36" s="95" t="s">
        <v>52</v>
      </c>
      <c r="AS36" s="95" t="s">
        <v>53</v>
      </c>
      <c r="AT36" s="95"/>
      <c r="AU36" s="95" t="s">
        <v>52</v>
      </c>
      <c r="AV36" s="95" t="s">
        <v>53</v>
      </c>
      <c r="AW36" s="66"/>
    </row>
    <row r="37" spans="2:49" ht="12.75">
      <c r="B37" s="13"/>
      <c r="E37" s="13"/>
      <c r="F37" s="16"/>
      <c r="G37" s="8"/>
      <c r="H37" s="9"/>
      <c r="I37" s="13"/>
      <c r="J37" s="16"/>
      <c r="K37" s="8"/>
      <c r="L37" s="9"/>
      <c r="M37" s="9"/>
      <c r="N37" s="48" t="s">
        <v>38</v>
      </c>
      <c r="O37" s="105"/>
      <c r="P37" s="105"/>
      <c r="Q37" s="13"/>
      <c r="R37" s="48" t="s">
        <v>22</v>
      </c>
      <c r="S37" s="105"/>
      <c r="T37" s="105"/>
      <c r="U37" s="13"/>
      <c r="V37" s="14">
        <v>18</v>
      </c>
      <c r="W37" s="51" t="str">
        <f>DGET(İsimler!A1:B65,W1,AU6:AV7)</f>
        <v>TATİANA VAİTKİENE</v>
      </c>
      <c r="X37" s="20"/>
      <c r="Y37" s="94">
        <v>2</v>
      </c>
      <c r="Z37" s="13"/>
      <c r="AA37" s="13"/>
      <c r="AB37" s="48" t="s">
        <v>30</v>
      </c>
      <c r="AC37" s="105" t="s">
        <v>191</v>
      </c>
      <c r="AD37" s="105"/>
      <c r="AE37" s="13"/>
      <c r="AF37" s="13"/>
      <c r="AG37" s="16"/>
      <c r="AH37" s="11"/>
      <c r="AI37" s="12"/>
      <c r="AJ37" s="13"/>
      <c r="AK37" s="13"/>
      <c r="AR37" s="95"/>
      <c r="AS37" s="95" t="s">
        <v>116</v>
      </c>
      <c r="AT37" s="95"/>
      <c r="AU37" s="95"/>
      <c r="AV37" s="95" t="s">
        <v>117</v>
      </c>
      <c r="AW37" s="66"/>
    </row>
    <row r="38" spans="2:49" ht="12.75">
      <c r="B38" s="13"/>
      <c r="E38" s="13"/>
      <c r="F38" s="16"/>
      <c r="G38" s="8"/>
      <c r="H38" s="9"/>
      <c r="I38" s="13"/>
      <c r="J38" s="16"/>
      <c r="K38" s="8"/>
      <c r="L38" s="9"/>
      <c r="M38" s="9"/>
      <c r="N38" s="64" t="str">
        <f>IF(T38&gt;T39,R38,IF(T39&gt;T38,R39," "))</f>
        <v>WALKOVER</v>
      </c>
      <c r="O38" s="18"/>
      <c r="P38" s="94">
        <v>1</v>
      </c>
      <c r="Q38" s="13"/>
      <c r="R38" s="64" t="str">
        <f>IF(Y36&lt;Y37,W36,IF(Y37&lt;Y36,W37," "))</f>
        <v>WALKOVER</v>
      </c>
      <c r="S38" s="18"/>
      <c r="T38" s="94">
        <v>2</v>
      </c>
      <c r="U38" s="13"/>
      <c r="V38" s="14"/>
      <c r="W38" s="16"/>
      <c r="X38" s="11"/>
      <c r="Y38" s="12"/>
      <c r="Z38" s="13"/>
      <c r="AA38" s="13"/>
      <c r="AB38" s="64" t="str">
        <f>IF(Y36&gt;Y37,W36,IF(Y37&gt;Y36,W37," "))</f>
        <v>TATİANA VAİTKİENE</v>
      </c>
      <c r="AC38" s="18"/>
      <c r="AD38" s="19">
        <v>0</v>
      </c>
      <c r="AE38" s="13"/>
      <c r="AF38" s="13"/>
      <c r="AG38" s="16"/>
      <c r="AH38" s="11"/>
      <c r="AI38" s="12"/>
      <c r="AJ38" s="13"/>
      <c r="AK38" s="13"/>
      <c r="AR38" s="95"/>
      <c r="AS38" s="95"/>
      <c r="AT38" s="95"/>
      <c r="AU38" s="95"/>
      <c r="AV38" s="95"/>
      <c r="AW38" s="66"/>
    </row>
    <row r="39" spans="2:49" ht="12.75">
      <c r="B39" s="13"/>
      <c r="E39" s="13"/>
      <c r="F39" s="16"/>
      <c r="G39" s="8"/>
      <c r="H39" s="9"/>
      <c r="I39" s="13"/>
      <c r="J39" s="16"/>
      <c r="K39" s="8"/>
      <c r="L39" s="9"/>
      <c r="M39" s="9"/>
      <c r="N39" s="64" t="str">
        <f>IF(AD30&lt;AD31,AB30,IF(AD31&lt;AD30,AB31," "))</f>
        <v>BÜLENT ALTINBAŞ</v>
      </c>
      <c r="O39" s="20"/>
      <c r="P39" s="94">
        <v>2</v>
      </c>
      <c r="Q39" s="13"/>
      <c r="R39" s="64" t="str">
        <f>IF(Y40&lt;Y41,W40,IF(Y41&lt;Y40,W41," "))</f>
        <v>WALKOVER</v>
      </c>
      <c r="S39" s="20"/>
      <c r="T39" s="94">
        <v>1</v>
      </c>
      <c r="U39" s="13"/>
      <c r="V39" s="14"/>
      <c r="W39" s="48" t="s">
        <v>95</v>
      </c>
      <c r="X39" s="105"/>
      <c r="Y39" s="105"/>
      <c r="Z39" s="13"/>
      <c r="AA39" s="13"/>
      <c r="AB39" s="64" t="str">
        <f>IF(Y40&gt;Y41,W40,IF(Y41&gt;Y40,W41," "))</f>
        <v>GÜNER ÖZALP</v>
      </c>
      <c r="AC39" s="20"/>
      <c r="AD39" s="19">
        <v>7</v>
      </c>
      <c r="AE39" s="13"/>
      <c r="AF39" s="13"/>
      <c r="AG39" s="16"/>
      <c r="AH39" s="11"/>
      <c r="AI39" s="12"/>
      <c r="AJ39" s="13"/>
      <c r="AK39" s="13"/>
      <c r="AR39" s="95" t="s">
        <v>52</v>
      </c>
      <c r="AS39" s="95" t="s">
        <v>53</v>
      </c>
      <c r="AT39" s="95"/>
      <c r="AU39" s="95" t="s">
        <v>52</v>
      </c>
      <c r="AV39" s="95" t="s">
        <v>53</v>
      </c>
      <c r="AW39" s="66"/>
    </row>
    <row r="40" spans="2:49" ht="12.75">
      <c r="B40" s="13"/>
      <c r="E40" s="13"/>
      <c r="F40" s="16"/>
      <c r="G40" s="8"/>
      <c r="H40" s="9"/>
      <c r="I40" s="13"/>
      <c r="J40" s="16"/>
      <c r="K40" s="8"/>
      <c r="L40" s="9"/>
      <c r="M40" s="9"/>
      <c r="N40" s="58"/>
      <c r="O40" s="11"/>
      <c r="P40" s="12"/>
      <c r="Q40" s="13"/>
      <c r="R40" s="48"/>
      <c r="S40" s="11"/>
      <c r="T40" s="12"/>
      <c r="U40" s="13"/>
      <c r="V40" s="14">
        <v>19</v>
      </c>
      <c r="W40" s="50" t="str">
        <f>DGET(İsimler!A1:B65,W1,AU9:AV10)</f>
        <v>GÜNER ÖZALP</v>
      </c>
      <c r="X40" s="18"/>
      <c r="Y40" s="94">
        <v>2</v>
      </c>
      <c r="Z40" s="13"/>
      <c r="AA40" s="13"/>
      <c r="AB40" s="48" t="s">
        <v>4</v>
      </c>
      <c r="AC40" s="11"/>
      <c r="AD40" s="12"/>
      <c r="AE40" s="13"/>
      <c r="AF40" s="13"/>
      <c r="AG40" s="16"/>
      <c r="AH40" s="11"/>
      <c r="AI40" s="12"/>
      <c r="AJ40" s="13"/>
      <c r="AK40" s="13"/>
      <c r="AR40" s="95"/>
      <c r="AS40" s="95" t="s">
        <v>118</v>
      </c>
      <c r="AT40" s="95"/>
      <c r="AU40" s="95"/>
      <c r="AV40" s="95" t="s">
        <v>119</v>
      </c>
      <c r="AW40" s="66"/>
    </row>
    <row r="41" spans="2:49" ht="12.75">
      <c r="B41" s="112" t="s">
        <v>15</v>
      </c>
      <c r="C41" s="112"/>
      <c r="E41" s="13"/>
      <c r="F41" s="48" t="s">
        <v>50</v>
      </c>
      <c r="G41" s="105" t="s">
        <v>17</v>
      </c>
      <c r="H41" s="105"/>
      <c r="I41" s="13"/>
      <c r="J41" s="48" t="s">
        <v>46</v>
      </c>
      <c r="K41" s="105" t="s">
        <v>16</v>
      </c>
      <c r="L41" s="105"/>
      <c r="M41" s="21"/>
      <c r="N41" s="27"/>
      <c r="O41" s="11"/>
      <c r="P41" s="12"/>
      <c r="Q41" s="13"/>
      <c r="R41" s="16"/>
      <c r="S41" s="11"/>
      <c r="T41" s="12"/>
      <c r="U41" s="13"/>
      <c r="V41" s="14">
        <v>20</v>
      </c>
      <c r="W41" s="50" t="str">
        <f>DGET(İsimler!A1:B65,W1,AU12:AV13)</f>
        <v>WALKOVER</v>
      </c>
      <c r="X41" s="20"/>
      <c r="Y41" s="94">
        <v>1</v>
      </c>
      <c r="Z41" s="13"/>
      <c r="AA41" s="13"/>
      <c r="AB41" s="16"/>
      <c r="AC41" s="11"/>
      <c r="AD41" s="12"/>
      <c r="AE41" s="13"/>
      <c r="AF41" s="13"/>
      <c r="AG41" s="48" t="s">
        <v>186</v>
      </c>
      <c r="AH41" s="105" t="s">
        <v>193</v>
      </c>
      <c r="AI41" s="105"/>
      <c r="AJ41" s="13"/>
      <c r="AK41" s="112" t="s">
        <v>15</v>
      </c>
      <c r="AL41" s="112"/>
      <c r="AR41" s="95"/>
      <c r="AS41" s="95"/>
      <c r="AT41" s="95"/>
      <c r="AU41" s="95"/>
      <c r="AV41" s="95"/>
      <c r="AW41" s="66"/>
    </row>
    <row r="42" spans="2:49" ht="25.5">
      <c r="B42" s="106" t="str">
        <f>IF(H42&gt;H43,F42,IF(H43&gt;H42,F43," "))</f>
        <v>SAKARİ RASANA</v>
      </c>
      <c r="C42" s="107"/>
      <c r="D42" s="108"/>
      <c r="E42" s="13"/>
      <c r="F42" s="64" t="str">
        <f>IF(L42&gt;L43,J42,IF(L43&gt;L42,J43," "))</f>
        <v>BÜLENT ALTINBAŞ</v>
      </c>
      <c r="G42" s="22"/>
      <c r="H42" s="23">
        <v>3</v>
      </c>
      <c r="I42" s="13"/>
      <c r="J42" s="64" t="str">
        <f>IF(P38&gt;P39,N38,IF(P39&gt;P38,N39," "))</f>
        <v>BÜLENT ALTINBAŞ</v>
      </c>
      <c r="K42" s="22"/>
      <c r="L42" s="23">
        <v>7</v>
      </c>
      <c r="M42" s="9"/>
      <c r="N42" s="27"/>
      <c r="O42" s="11"/>
      <c r="P42" s="12"/>
      <c r="Q42" s="13"/>
      <c r="R42" s="16"/>
      <c r="S42" s="11"/>
      <c r="T42" s="12"/>
      <c r="U42" s="13"/>
      <c r="V42" s="14"/>
      <c r="W42" s="16"/>
      <c r="X42" s="11"/>
      <c r="Y42" s="12"/>
      <c r="Z42" s="13"/>
      <c r="AA42" s="13"/>
      <c r="AB42" s="16"/>
      <c r="AC42" s="11"/>
      <c r="AD42" s="12"/>
      <c r="AE42" s="13"/>
      <c r="AF42" s="13"/>
      <c r="AG42" s="64" t="str">
        <f>IF(AD38&gt;AD39,AB38,IF(AD39&gt;AD38,AB39," "))</f>
        <v>GÜNER ÖZALP</v>
      </c>
      <c r="AH42" s="18"/>
      <c r="AI42" s="19">
        <v>7</v>
      </c>
      <c r="AJ42" s="13"/>
      <c r="AK42" s="106" t="str">
        <f>IF(AI42&gt;AI43,AG42,IF(AI43&gt;AI42,AG43," "))</f>
        <v>GÜNER ÖZALP</v>
      </c>
      <c r="AL42" s="107"/>
      <c r="AM42" s="108"/>
      <c r="AR42" s="95" t="s">
        <v>52</v>
      </c>
      <c r="AS42" s="95" t="s">
        <v>53</v>
      </c>
      <c r="AT42" s="95"/>
      <c r="AU42" s="95" t="s">
        <v>52</v>
      </c>
      <c r="AV42" s="95" t="s">
        <v>53</v>
      </c>
      <c r="AW42" s="66"/>
    </row>
    <row r="43" spans="2:49" ht="12.75">
      <c r="B43" s="109"/>
      <c r="C43" s="110"/>
      <c r="D43" s="111"/>
      <c r="E43" s="13"/>
      <c r="F43" s="64" t="str">
        <f>IF(AI58&lt;AI59,AG58,IF(AI59&lt;AI58,AG59," "))</f>
        <v>SAKARİ RASANA</v>
      </c>
      <c r="G43" s="24"/>
      <c r="H43" s="23">
        <v>7</v>
      </c>
      <c r="I43" s="13"/>
      <c r="J43" s="64" t="str">
        <f>IF(P46&gt;P47,N46,IF(P47&gt;P46,N47," "))</f>
        <v>ORÇUN ALTUR</v>
      </c>
      <c r="K43" s="24"/>
      <c r="L43" s="23">
        <v>5</v>
      </c>
      <c r="M43" s="9"/>
      <c r="N43" s="27"/>
      <c r="O43" s="11"/>
      <c r="P43" s="12"/>
      <c r="Q43" s="13"/>
      <c r="R43" s="16"/>
      <c r="S43" s="11"/>
      <c r="T43" s="12"/>
      <c r="U43" s="13"/>
      <c r="V43" s="14"/>
      <c r="W43" s="48" t="s">
        <v>96</v>
      </c>
      <c r="X43" s="105"/>
      <c r="Y43" s="105"/>
      <c r="Z43" s="13"/>
      <c r="AA43" s="13"/>
      <c r="AB43" s="16"/>
      <c r="AC43" s="11"/>
      <c r="AD43" s="12"/>
      <c r="AE43" s="13"/>
      <c r="AF43" s="13"/>
      <c r="AG43" s="64" t="str">
        <f>IF(AD46&gt;AD47,AB46,IF(AD47&gt;AD46,AB47," "))</f>
        <v>EMİR SEÇENER</v>
      </c>
      <c r="AH43" s="20"/>
      <c r="AI43" s="19">
        <v>5</v>
      </c>
      <c r="AJ43" s="13"/>
      <c r="AK43" s="109"/>
      <c r="AL43" s="110"/>
      <c r="AM43" s="111"/>
      <c r="AR43" s="95"/>
      <c r="AS43" s="95" t="s">
        <v>120</v>
      </c>
      <c r="AT43" s="95"/>
      <c r="AU43" s="95"/>
      <c r="AV43" s="95" t="s">
        <v>121</v>
      </c>
      <c r="AW43" s="66"/>
    </row>
    <row r="44" spans="2:49" ht="12.75">
      <c r="B44" s="13"/>
      <c r="E44" s="13"/>
      <c r="F44" s="48"/>
      <c r="G44" s="8"/>
      <c r="H44" s="9"/>
      <c r="I44" s="13"/>
      <c r="J44" s="48"/>
      <c r="K44" s="8"/>
      <c r="L44" s="9"/>
      <c r="M44" s="9"/>
      <c r="N44" s="27"/>
      <c r="O44" s="11"/>
      <c r="P44" s="12"/>
      <c r="Q44" s="13"/>
      <c r="R44" s="16"/>
      <c r="S44" s="11"/>
      <c r="T44" s="12"/>
      <c r="U44" s="13"/>
      <c r="V44" s="14">
        <v>21</v>
      </c>
      <c r="W44" s="50" t="str">
        <f>DGET(İsimler!A1:B65,W1,AU15:AV16)</f>
        <v>EMİR SEÇENER</v>
      </c>
      <c r="X44" s="18"/>
      <c r="Y44" s="94">
        <v>2</v>
      </c>
      <c r="Z44" s="13"/>
      <c r="AA44" s="13"/>
      <c r="AB44" s="16"/>
      <c r="AC44" s="11"/>
      <c r="AD44" s="12"/>
      <c r="AE44" s="13"/>
      <c r="AF44" s="13"/>
      <c r="AG44" s="48" t="s">
        <v>9</v>
      </c>
      <c r="AH44" s="11"/>
      <c r="AI44" s="12"/>
      <c r="AJ44" s="13"/>
      <c r="AK44" s="13"/>
      <c r="AR44" s="95"/>
      <c r="AS44" s="95"/>
      <c r="AT44" s="95"/>
      <c r="AU44" s="95"/>
      <c r="AV44" s="95"/>
      <c r="AW44" s="66"/>
    </row>
    <row r="45" spans="2:49" ht="12.75">
      <c r="B45" s="13"/>
      <c r="E45" s="13"/>
      <c r="F45" s="16"/>
      <c r="G45" s="8"/>
      <c r="H45" s="9"/>
      <c r="I45" s="13"/>
      <c r="J45" s="16"/>
      <c r="K45" s="8"/>
      <c r="L45" s="9"/>
      <c r="M45" s="9"/>
      <c r="N45" s="48" t="s">
        <v>39</v>
      </c>
      <c r="O45" s="105"/>
      <c r="P45" s="105"/>
      <c r="Q45" s="13"/>
      <c r="R45" s="48" t="s">
        <v>23</v>
      </c>
      <c r="S45" s="105"/>
      <c r="T45" s="105"/>
      <c r="U45" s="13"/>
      <c r="V45" s="14">
        <v>22</v>
      </c>
      <c r="W45" s="50" t="str">
        <f>DGET(İsimler!A1:B65,W1,AU18:AV19)</f>
        <v>WALKOVER</v>
      </c>
      <c r="X45" s="20"/>
      <c r="Y45" s="94">
        <v>1</v>
      </c>
      <c r="Z45" s="13"/>
      <c r="AA45" s="13"/>
      <c r="AB45" s="48" t="s">
        <v>31</v>
      </c>
      <c r="AC45" s="105" t="s">
        <v>191</v>
      </c>
      <c r="AD45" s="105"/>
      <c r="AE45" s="13"/>
      <c r="AF45" s="13"/>
      <c r="AG45" s="16"/>
      <c r="AH45" s="11"/>
      <c r="AI45" s="12"/>
      <c r="AJ45" s="13"/>
      <c r="AK45" s="13"/>
      <c r="AR45" s="95" t="s">
        <v>52</v>
      </c>
      <c r="AS45" s="95" t="s">
        <v>53</v>
      </c>
      <c r="AT45" s="95"/>
      <c r="AU45" s="95" t="s">
        <v>52</v>
      </c>
      <c r="AV45" s="95" t="s">
        <v>53</v>
      </c>
      <c r="AW45" s="66"/>
    </row>
    <row r="46" spans="2:49" ht="12.75">
      <c r="B46" s="13"/>
      <c r="E46" s="13"/>
      <c r="F46" s="16"/>
      <c r="G46" s="8"/>
      <c r="H46" s="9"/>
      <c r="I46" s="13"/>
      <c r="J46" s="16"/>
      <c r="K46" s="8"/>
      <c r="L46" s="9"/>
      <c r="M46" s="9"/>
      <c r="N46" s="64" t="str">
        <f>IF(T46&gt;T47,R46,IF(T47&gt;T46,R47," "))</f>
        <v>WALKOVER</v>
      </c>
      <c r="O46" s="18"/>
      <c r="P46" s="94">
        <v>1</v>
      </c>
      <c r="Q46" s="13"/>
      <c r="R46" s="53" t="str">
        <f>IF(Y44&lt;Y45,W44,IF(Y45&lt;Y44,W45," "))</f>
        <v>WALKOVER</v>
      </c>
      <c r="S46" s="18"/>
      <c r="T46" s="94">
        <v>1</v>
      </c>
      <c r="U46" s="13"/>
      <c r="V46" s="14"/>
      <c r="W46" s="16"/>
      <c r="X46" s="11"/>
      <c r="Y46" s="12"/>
      <c r="Z46" s="13"/>
      <c r="AA46" s="13"/>
      <c r="AB46" s="50" t="str">
        <f>IF(Y44&gt;Y45,W44,IF(Y45&gt;Y44,W45," "))</f>
        <v>EMİR SEÇENER</v>
      </c>
      <c r="AC46" s="18"/>
      <c r="AD46" s="19">
        <v>7</v>
      </c>
      <c r="AE46" s="13"/>
      <c r="AF46" s="13"/>
      <c r="AG46" s="16"/>
      <c r="AH46" s="11"/>
      <c r="AI46" s="12"/>
      <c r="AJ46" s="13"/>
      <c r="AK46" s="13"/>
      <c r="AR46" s="95"/>
      <c r="AS46" s="95" t="s">
        <v>122</v>
      </c>
      <c r="AT46" s="95"/>
      <c r="AU46" s="95"/>
      <c r="AV46" s="95" t="s">
        <v>123</v>
      </c>
      <c r="AW46" s="66"/>
    </row>
    <row r="47" spans="2:49" ht="12.75">
      <c r="B47" s="13"/>
      <c r="E47" s="13"/>
      <c r="F47" s="16"/>
      <c r="G47" s="8"/>
      <c r="H47" s="9"/>
      <c r="I47" s="13"/>
      <c r="J47" s="16"/>
      <c r="K47" s="8"/>
      <c r="L47" s="9"/>
      <c r="M47" s="9"/>
      <c r="N47" s="64" t="str">
        <f>IF(AD22&lt;AD23,AB22,IF(AD23&lt;AD22,AB23," "))</f>
        <v>ORÇUN ALTUR</v>
      </c>
      <c r="O47" s="20"/>
      <c r="P47" s="94">
        <v>2</v>
      </c>
      <c r="Q47" s="13"/>
      <c r="R47" s="64" t="str">
        <f>IF(Y48&lt;Y49,W48,IF(Y49&lt;Y48,W49," "))</f>
        <v>WALKOVER</v>
      </c>
      <c r="S47" s="20"/>
      <c r="T47" s="94">
        <v>2</v>
      </c>
      <c r="U47" s="13"/>
      <c r="V47" s="14"/>
      <c r="W47" s="48" t="s">
        <v>97</v>
      </c>
      <c r="X47" s="105"/>
      <c r="Y47" s="105"/>
      <c r="Z47" s="13"/>
      <c r="AA47" s="13"/>
      <c r="AB47" s="64" t="str">
        <f>IF(Y48&gt;Y49,W48,IF(Y49&gt;Y48,W49," "))</f>
        <v>MEHMET MUMCU</v>
      </c>
      <c r="AC47" s="20"/>
      <c r="AD47" s="19">
        <v>2</v>
      </c>
      <c r="AE47" s="13"/>
      <c r="AF47" s="13"/>
      <c r="AG47" s="16"/>
      <c r="AH47" s="11"/>
      <c r="AI47" s="12"/>
      <c r="AJ47" s="13"/>
      <c r="AK47" s="13"/>
      <c r="AR47" s="95"/>
      <c r="AS47" s="95"/>
      <c r="AT47" s="95"/>
      <c r="AU47" s="95"/>
      <c r="AV47" s="95"/>
      <c r="AW47" s="66"/>
    </row>
    <row r="48" spans="2:49" ht="12.75">
      <c r="B48" s="13"/>
      <c r="E48" s="13"/>
      <c r="F48" s="16"/>
      <c r="G48" s="8"/>
      <c r="H48" s="9"/>
      <c r="I48" s="13"/>
      <c r="J48" s="16"/>
      <c r="K48" s="8"/>
      <c r="L48" s="9"/>
      <c r="M48" s="9"/>
      <c r="N48" s="58"/>
      <c r="O48" s="11"/>
      <c r="P48" s="12"/>
      <c r="Q48" s="13"/>
      <c r="R48" s="48"/>
      <c r="S48" s="11"/>
      <c r="T48" s="12"/>
      <c r="U48" s="13"/>
      <c r="V48" s="14">
        <v>23</v>
      </c>
      <c r="W48" s="50" t="str">
        <f>DGET(İsimler!A1:B65,W1,AU21:AV22)</f>
        <v>WALKOVER</v>
      </c>
      <c r="X48" s="18"/>
      <c r="Y48" s="94">
        <v>1</v>
      </c>
      <c r="Z48" s="13"/>
      <c r="AA48" s="13"/>
      <c r="AB48" s="48" t="s">
        <v>5</v>
      </c>
      <c r="AC48" s="11"/>
      <c r="AD48" s="12"/>
      <c r="AE48" s="13"/>
      <c r="AF48" s="13"/>
      <c r="AG48" s="16"/>
      <c r="AH48" s="11"/>
      <c r="AI48" s="12"/>
      <c r="AJ48" s="13"/>
      <c r="AK48" s="13"/>
      <c r="AR48" s="95" t="s">
        <v>52</v>
      </c>
      <c r="AS48" s="95" t="s">
        <v>53</v>
      </c>
      <c r="AT48" s="95"/>
      <c r="AU48" s="95" t="s">
        <v>52</v>
      </c>
      <c r="AV48" s="95" t="s">
        <v>53</v>
      </c>
      <c r="AW48" s="66"/>
    </row>
    <row r="49" spans="2:49" ht="12.75">
      <c r="B49" s="13"/>
      <c r="E49" s="13"/>
      <c r="F49" s="16"/>
      <c r="G49" s="8"/>
      <c r="H49" s="9"/>
      <c r="I49" s="13"/>
      <c r="J49" s="16"/>
      <c r="K49" s="8"/>
      <c r="L49" s="9"/>
      <c r="M49" s="9"/>
      <c r="N49" s="27"/>
      <c r="O49" s="11"/>
      <c r="P49" s="12"/>
      <c r="Q49" s="13"/>
      <c r="R49" s="16"/>
      <c r="S49" s="11"/>
      <c r="T49" s="12"/>
      <c r="U49" s="13"/>
      <c r="V49" s="14">
        <v>24</v>
      </c>
      <c r="W49" s="51" t="str">
        <f>DGET(İsimler!A1:B65,W1,AU24:AV25)</f>
        <v>MEHMET MUMCU</v>
      </c>
      <c r="X49" s="20"/>
      <c r="Y49" s="94">
        <v>2</v>
      </c>
      <c r="Z49" s="13"/>
      <c r="AA49" s="13"/>
      <c r="AB49" s="16"/>
      <c r="AC49" s="11"/>
      <c r="AD49" s="12"/>
      <c r="AE49" s="13"/>
      <c r="AF49" s="13"/>
      <c r="AG49" s="16"/>
      <c r="AH49" s="11"/>
      <c r="AI49" s="12"/>
      <c r="AJ49" s="13"/>
      <c r="AK49" s="13"/>
      <c r="AR49" s="95"/>
      <c r="AS49" s="95" t="s">
        <v>124</v>
      </c>
      <c r="AT49" s="95"/>
      <c r="AU49" s="95"/>
      <c r="AV49" s="95" t="s">
        <v>125</v>
      </c>
      <c r="AW49" s="66"/>
    </row>
    <row r="50" spans="2:49" ht="12.75">
      <c r="B50" s="13"/>
      <c r="E50" s="13"/>
      <c r="F50" s="16"/>
      <c r="G50" s="8"/>
      <c r="H50" s="9"/>
      <c r="I50" s="13"/>
      <c r="J50" s="16"/>
      <c r="K50" s="25"/>
      <c r="L50" s="9"/>
      <c r="M50" s="9"/>
      <c r="N50" s="27"/>
      <c r="O50" s="11"/>
      <c r="P50" s="12"/>
      <c r="Q50" s="13"/>
      <c r="R50" s="16"/>
      <c r="S50" s="11"/>
      <c r="T50" s="12"/>
      <c r="U50" s="13"/>
      <c r="V50" s="14"/>
      <c r="W50" s="16"/>
      <c r="X50" s="11"/>
      <c r="Y50" s="12"/>
      <c r="Z50" s="13"/>
      <c r="AA50" s="13"/>
      <c r="AB50" s="16"/>
      <c r="AC50" s="11"/>
      <c r="AD50" s="12"/>
      <c r="AE50" s="13"/>
      <c r="AF50" s="13"/>
      <c r="AG50" s="16"/>
      <c r="AH50" s="11"/>
      <c r="AI50" s="12"/>
      <c r="AJ50" s="13"/>
      <c r="AK50" s="13"/>
      <c r="AR50" s="96"/>
      <c r="AS50" s="96"/>
      <c r="AT50" s="96"/>
      <c r="AU50" s="96"/>
      <c r="AV50" s="96"/>
      <c r="AW50" s="66"/>
    </row>
    <row r="51" spans="2:48" ht="12.75">
      <c r="B51" s="13"/>
      <c r="E51" s="13"/>
      <c r="F51" s="16"/>
      <c r="G51" s="8"/>
      <c r="H51" s="9"/>
      <c r="I51" s="13"/>
      <c r="J51" s="16"/>
      <c r="K51" s="8"/>
      <c r="L51" s="9"/>
      <c r="M51" s="9"/>
      <c r="N51" s="27"/>
      <c r="O51" s="11"/>
      <c r="P51" s="12"/>
      <c r="Q51" s="13"/>
      <c r="R51" s="16"/>
      <c r="S51" s="11"/>
      <c r="T51" s="12"/>
      <c r="U51" s="13"/>
      <c r="V51" s="14"/>
      <c r="W51" s="48" t="s">
        <v>98</v>
      </c>
      <c r="X51" s="105"/>
      <c r="Y51" s="105"/>
      <c r="Z51" s="13"/>
      <c r="AA51" s="13"/>
      <c r="AB51" s="16"/>
      <c r="AC51" s="11"/>
      <c r="AD51" s="12"/>
      <c r="AE51" s="13"/>
      <c r="AF51" s="13"/>
      <c r="AG51" s="16"/>
      <c r="AH51" s="11"/>
      <c r="AI51" s="12"/>
      <c r="AJ51" s="13"/>
      <c r="AK51" s="13"/>
      <c r="AR51" s="46"/>
      <c r="AS51" s="46"/>
      <c r="AT51" s="1"/>
      <c r="AU51" s="46"/>
      <c r="AV51" s="46"/>
    </row>
    <row r="52" spans="2:48" ht="12.75">
      <c r="B52" s="13"/>
      <c r="E52" s="13"/>
      <c r="F52" s="16"/>
      <c r="G52" s="8"/>
      <c r="H52" s="9"/>
      <c r="I52" s="13"/>
      <c r="J52" s="16"/>
      <c r="K52" s="8"/>
      <c r="L52" s="9"/>
      <c r="M52" s="9"/>
      <c r="N52" s="27"/>
      <c r="O52" s="11"/>
      <c r="P52" s="12"/>
      <c r="Q52" s="13"/>
      <c r="R52" s="16"/>
      <c r="S52" s="11"/>
      <c r="T52" s="12"/>
      <c r="U52" s="13"/>
      <c r="V52" s="14">
        <v>25</v>
      </c>
      <c r="W52" s="50" t="str">
        <f>DGET(İsimler!A1:B65,W1,AU27:AV28)</f>
        <v>WALKOVER</v>
      </c>
      <c r="X52" s="18"/>
      <c r="Y52" s="94">
        <v>1</v>
      </c>
      <c r="Z52" s="13"/>
      <c r="AA52" s="13"/>
      <c r="AB52" s="16"/>
      <c r="AC52" s="11"/>
      <c r="AD52" s="12"/>
      <c r="AE52" s="13"/>
      <c r="AF52" s="13"/>
      <c r="AG52" s="16"/>
      <c r="AH52" s="11"/>
      <c r="AI52" s="12"/>
      <c r="AJ52" s="13"/>
      <c r="AK52" s="13"/>
      <c r="AR52" s="1"/>
      <c r="AS52" s="46"/>
      <c r="AT52" s="1"/>
      <c r="AU52" s="1"/>
      <c r="AV52" s="46"/>
    </row>
    <row r="53" spans="2:48" ht="12.75">
      <c r="B53" s="13"/>
      <c r="E53" s="13"/>
      <c r="F53" s="16"/>
      <c r="G53" s="8"/>
      <c r="H53" s="9"/>
      <c r="I53" s="13"/>
      <c r="J53" s="16"/>
      <c r="K53" s="8"/>
      <c r="L53" s="9"/>
      <c r="M53" s="9"/>
      <c r="N53" s="48" t="s">
        <v>40</v>
      </c>
      <c r="O53" s="105"/>
      <c r="P53" s="105"/>
      <c r="Q53" s="13"/>
      <c r="R53" s="48" t="s">
        <v>24</v>
      </c>
      <c r="S53" s="105"/>
      <c r="T53" s="105"/>
      <c r="U53" s="13"/>
      <c r="V53" s="14">
        <v>26</v>
      </c>
      <c r="W53" s="51" t="str">
        <f>DGET(İsimler!A1:B65,W1,AU30:AV31)</f>
        <v>SHAİ EİSENBERG</v>
      </c>
      <c r="X53" s="20"/>
      <c r="Y53" s="94">
        <v>2</v>
      </c>
      <c r="Z53" s="13"/>
      <c r="AA53" s="13"/>
      <c r="AB53" s="48" t="s">
        <v>32</v>
      </c>
      <c r="AC53" s="105" t="s">
        <v>192</v>
      </c>
      <c r="AD53" s="105"/>
      <c r="AE53" s="13"/>
      <c r="AF53" s="13"/>
      <c r="AG53" s="16"/>
      <c r="AH53" s="11"/>
      <c r="AI53" s="12"/>
      <c r="AJ53" s="13"/>
      <c r="AK53" s="13"/>
      <c r="AR53" s="1"/>
      <c r="AS53" s="1"/>
      <c r="AT53" s="1"/>
      <c r="AU53" s="1"/>
      <c r="AV53" s="1"/>
    </row>
    <row r="54" spans="2:48" ht="12.75">
      <c r="B54" s="13"/>
      <c r="E54" s="13"/>
      <c r="F54" s="16"/>
      <c r="G54" s="8"/>
      <c r="H54" s="9"/>
      <c r="I54" s="13"/>
      <c r="J54" s="16"/>
      <c r="K54" s="8"/>
      <c r="L54" s="9"/>
      <c r="M54" s="9"/>
      <c r="N54" s="64" t="str">
        <f>IF(T54&gt;T55,R54,IF(T55&gt;T54,R55," "))</f>
        <v>WALKOVER</v>
      </c>
      <c r="O54" s="18"/>
      <c r="P54" s="94">
        <v>1</v>
      </c>
      <c r="Q54" s="13"/>
      <c r="R54" s="53" t="str">
        <f>IF(Y52&lt;Y53,W52,IF(Y53&lt;Y52,W53," "))</f>
        <v>WALKOVER</v>
      </c>
      <c r="S54" s="18"/>
      <c r="T54" s="94">
        <v>1</v>
      </c>
      <c r="U54" s="13"/>
      <c r="V54" s="14"/>
      <c r="W54" s="16"/>
      <c r="X54" s="11"/>
      <c r="Y54" s="12"/>
      <c r="Z54" s="13"/>
      <c r="AA54" s="13"/>
      <c r="AB54" s="64" t="str">
        <f>IF(Y52&gt;Y53,W52,IF(Y53&gt;Y52,W53," "))</f>
        <v>SHAİ EİSENBERG</v>
      </c>
      <c r="AC54" s="18"/>
      <c r="AD54" s="19">
        <v>4</v>
      </c>
      <c r="AE54" s="13"/>
      <c r="AF54" s="13"/>
      <c r="AG54" s="16"/>
      <c r="AH54" s="11"/>
      <c r="AI54" s="12"/>
      <c r="AJ54" s="13"/>
      <c r="AK54" s="13"/>
      <c r="AR54" s="1"/>
      <c r="AS54" s="1"/>
      <c r="AT54" s="1"/>
      <c r="AU54" s="1"/>
      <c r="AV54" s="1"/>
    </row>
    <row r="55" spans="2:48" ht="12.75">
      <c r="B55" s="13"/>
      <c r="E55" s="13"/>
      <c r="F55" s="16"/>
      <c r="G55" s="8"/>
      <c r="H55" s="9"/>
      <c r="I55" s="13"/>
      <c r="J55" s="16"/>
      <c r="K55" s="8"/>
      <c r="L55" s="9"/>
      <c r="M55" s="9"/>
      <c r="N55" s="64" t="str">
        <f>IF(AD14&lt;AD15,AB14,IF(AD15&lt;AD14,AB15," "))</f>
        <v>SERKAN TAYDAŞ</v>
      </c>
      <c r="O55" s="20"/>
      <c r="P55" s="94">
        <v>2</v>
      </c>
      <c r="Q55" s="13"/>
      <c r="R55" s="53" t="str">
        <f>IF(Y56&lt;Y57,W56,IF(Y57&lt;Y56,W57," "))</f>
        <v>WALKOVER</v>
      </c>
      <c r="S55" s="20"/>
      <c r="T55" s="94">
        <v>2</v>
      </c>
      <c r="U55" s="13"/>
      <c r="V55" s="14"/>
      <c r="W55" s="48" t="s">
        <v>99</v>
      </c>
      <c r="X55" s="105"/>
      <c r="Y55" s="105"/>
      <c r="Z55" s="13"/>
      <c r="AA55" s="13"/>
      <c r="AB55" s="64" t="str">
        <f>IF(Y56&gt;Y57,W56,IF(Y57&gt;Y56,W58," "))</f>
        <v>ONUR YILDIRIM</v>
      </c>
      <c r="AC55" s="20"/>
      <c r="AD55" s="19">
        <v>7</v>
      </c>
      <c r="AE55" s="13"/>
      <c r="AF55" s="13"/>
      <c r="AG55" s="16"/>
      <c r="AH55" s="11"/>
      <c r="AI55" s="12"/>
      <c r="AJ55" s="13"/>
      <c r="AK55" s="13"/>
      <c r="AR55" s="1"/>
      <c r="AS55" s="1"/>
      <c r="AT55" s="1"/>
      <c r="AU55" s="1"/>
      <c r="AV55" s="1"/>
    </row>
    <row r="56" spans="2:48" ht="12.75">
      <c r="B56" s="13"/>
      <c r="E56" s="13"/>
      <c r="F56" s="16"/>
      <c r="G56" s="8"/>
      <c r="H56" s="9"/>
      <c r="I56" s="13"/>
      <c r="J56" s="16"/>
      <c r="K56" s="8"/>
      <c r="L56" s="9"/>
      <c r="M56" s="9"/>
      <c r="N56" s="58"/>
      <c r="O56" s="11"/>
      <c r="P56" s="12"/>
      <c r="Q56" s="13"/>
      <c r="R56" s="55"/>
      <c r="S56" s="11"/>
      <c r="T56" s="12"/>
      <c r="U56" s="13"/>
      <c r="V56" s="14">
        <v>27</v>
      </c>
      <c r="W56" s="50" t="str">
        <f>DGET(İsimler!A1:B65,W1,AU33:AV34)</f>
        <v>ONUR YILDIRIM</v>
      </c>
      <c r="X56" s="18"/>
      <c r="Y56" s="94">
        <v>2</v>
      </c>
      <c r="Z56" s="13"/>
      <c r="AA56" s="13"/>
      <c r="AB56" s="48" t="s">
        <v>6</v>
      </c>
      <c r="AC56" s="11"/>
      <c r="AD56" s="12"/>
      <c r="AE56" s="13"/>
      <c r="AF56" s="13"/>
      <c r="AG56" s="16"/>
      <c r="AH56" s="11"/>
      <c r="AI56" s="12"/>
      <c r="AJ56" s="13"/>
      <c r="AK56" s="13"/>
      <c r="AR56" s="1"/>
      <c r="AS56" s="1"/>
      <c r="AT56" s="1"/>
      <c r="AU56" s="1"/>
      <c r="AV56" s="1"/>
    </row>
    <row r="57" spans="2:48" ht="12.75">
      <c r="B57" s="112" t="s">
        <v>15</v>
      </c>
      <c r="C57" s="112"/>
      <c r="E57" s="13"/>
      <c r="F57" s="48" t="s">
        <v>51</v>
      </c>
      <c r="G57" s="105" t="s">
        <v>17</v>
      </c>
      <c r="H57" s="105"/>
      <c r="I57" s="13"/>
      <c r="J57" s="48" t="s">
        <v>47</v>
      </c>
      <c r="K57" s="105" t="s">
        <v>16</v>
      </c>
      <c r="L57" s="105"/>
      <c r="M57" s="21"/>
      <c r="N57" s="27"/>
      <c r="O57" s="11"/>
      <c r="P57" s="12"/>
      <c r="Q57" s="13"/>
      <c r="R57" s="16"/>
      <c r="S57" s="11"/>
      <c r="T57" s="12"/>
      <c r="U57" s="13"/>
      <c r="V57" s="14">
        <v>28</v>
      </c>
      <c r="W57" s="51" t="str">
        <f>DGET(İsimler!A1:B65,W1,AU36:AV37)</f>
        <v>WALKOVER</v>
      </c>
      <c r="X57" s="20"/>
      <c r="Y57" s="94">
        <v>1</v>
      </c>
      <c r="Z57" s="13"/>
      <c r="AA57" s="13"/>
      <c r="AB57" s="16"/>
      <c r="AC57" s="11"/>
      <c r="AD57" s="12"/>
      <c r="AE57" s="13"/>
      <c r="AF57" s="13"/>
      <c r="AG57" s="48" t="s">
        <v>43</v>
      </c>
      <c r="AH57" s="105" t="s">
        <v>8</v>
      </c>
      <c r="AI57" s="105"/>
      <c r="AJ57" s="13"/>
      <c r="AK57" s="112" t="s">
        <v>15</v>
      </c>
      <c r="AL57" s="112"/>
      <c r="AR57" s="1"/>
      <c r="AS57" s="1"/>
      <c r="AT57" s="1"/>
      <c r="AU57" s="1"/>
      <c r="AV57" s="1"/>
    </row>
    <row r="58" spans="2:48" ht="38.25">
      <c r="B58" s="106" t="str">
        <f>IF(H58&gt;H59,F58,IF(H59&gt;H58,F59," "))</f>
        <v>PASCAL BUDO</v>
      </c>
      <c r="C58" s="107"/>
      <c r="D58" s="108"/>
      <c r="E58" s="13"/>
      <c r="F58" s="64" t="str">
        <f>IF(L58&gt;L59,J58,IF(L59&gt;L58,J59," "))</f>
        <v>PASCAL BUDO</v>
      </c>
      <c r="G58" s="22"/>
      <c r="H58" s="23">
        <v>7</v>
      </c>
      <c r="I58" s="13"/>
      <c r="J58" s="84" t="str">
        <f>IF(P54&gt;P55,N54,IF(P55&gt;P54,N55," "))</f>
        <v>SERKAN TAYDAŞ</v>
      </c>
      <c r="K58" s="22"/>
      <c r="L58" s="23">
        <v>0</v>
      </c>
      <c r="M58" s="9"/>
      <c r="N58" s="27"/>
      <c r="O58" s="11"/>
      <c r="P58" s="12"/>
      <c r="Q58" s="13"/>
      <c r="R58" s="16"/>
      <c r="S58" s="11"/>
      <c r="T58" s="12"/>
      <c r="U58" s="13"/>
      <c r="V58" s="14"/>
      <c r="W58" s="16"/>
      <c r="X58" s="11"/>
      <c r="Y58" s="12"/>
      <c r="Z58" s="13"/>
      <c r="AA58" s="13"/>
      <c r="AB58" s="27"/>
      <c r="AC58" s="11"/>
      <c r="AD58" s="12"/>
      <c r="AE58" s="13"/>
      <c r="AF58" s="13"/>
      <c r="AG58" s="64" t="str">
        <f>IF(AD54&gt;AD55,AB54,IF(AD55&gt;AD54,AB55," "))</f>
        <v>ONUR YILDIRIM</v>
      </c>
      <c r="AH58" s="18"/>
      <c r="AI58" s="19">
        <v>7</v>
      </c>
      <c r="AJ58" s="13"/>
      <c r="AK58" s="106" t="str">
        <f>IF(AI58&gt;AI59,AG58,IF(AI59&gt;AI58,AG59," "))</f>
        <v>ONUR YILDIRIM</v>
      </c>
      <c r="AL58" s="107"/>
      <c r="AM58" s="108"/>
      <c r="AR58" s="1"/>
      <c r="AS58" s="1"/>
      <c r="AT58" s="1"/>
      <c r="AU58" s="1"/>
      <c r="AV58" s="1"/>
    </row>
    <row r="59" spans="2:48" ht="12.75">
      <c r="B59" s="109"/>
      <c r="C59" s="110"/>
      <c r="D59" s="111"/>
      <c r="E59" s="13"/>
      <c r="F59" s="64" t="str">
        <f>IF(AI42&lt;AI43,AG42,IF(AI43&lt;AI42,AG43," "))</f>
        <v>EMİR SEÇENER</v>
      </c>
      <c r="G59" s="24"/>
      <c r="H59" s="23">
        <v>0</v>
      </c>
      <c r="I59" s="13"/>
      <c r="J59" s="64" t="str">
        <f>IF(P62&gt;P63,N62,IF(P63&gt;P62,N63," "))</f>
        <v>PASCAL BUDO</v>
      </c>
      <c r="K59" s="24"/>
      <c r="L59" s="23">
        <v>7</v>
      </c>
      <c r="M59" s="9"/>
      <c r="N59" s="27"/>
      <c r="O59" s="11"/>
      <c r="P59" s="12"/>
      <c r="Q59" s="13"/>
      <c r="R59" s="16"/>
      <c r="S59" s="11"/>
      <c r="T59" s="12"/>
      <c r="U59" s="13"/>
      <c r="V59" s="14"/>
      <c r="W59" s="48" t="s">
        <v>100</v>
      </c>
      <c r="X59" s="105" t="s">
        <v>189</v>
      </c>
      <c r="Y59" s="105"/>
      <c r="Z59" s="13"/>
      <c r="AA59" s="13"/>
      <c r="AB59" s="16"/>
      <c r="AC59" s="11"/>
      <c r="AD59" s="12"/>
      <c r="AE59" s="13"/>
      <c r="AF59" s="13"/>
      <c r="AG59" s="64" t="str">
        <f>IF(AD62&gt;AD63,AB62,IF(AD63&gt;AD62,AB63," "))</f>
        <v>SAKARİ RASANA</v>
      </c>
      <c r="AH59" s="20"/>
      <c r="AI59" s="19">
        <v>1</v>
      </c>
      <c r="AJ59" s="13"/>
      <c r="AK59" s="109"/>
      <c r="AL59" s="110"/>
      <c r="AM59" s="111"/>
      <c r="AR59" s="1"/>
      <c r="AS59" s="1"/>
      <c r="AT59" s="1"/>
      <c r="AU59" s="1"/>
      <c r="AV59" s="1"/>
    </row>
    <row r="60" spans="2:48" ht="12.75">
      <c r="B60" s="13"/>
      <c r="E60" s="13"/>
      <c r="F60" s="48"/>
      <c r="G60" s="8"/>
      <c r="H60" s="9"/>
      <c r="I60" s="13"/>
      <c r="J60" s="48"/>
      <c r="K60" s="8"/>
      <c r="L60" s="9"/>
      <c r="M60" s="9"/>
      <c r="N60" s="27"/>
      <c r="O60" s="11"/>
      <c r="P60" s="12"/>
      <c r="Q60" s="13"/>
      <c r="R60" s="16"/>
      <c r="S60" s="11"/>
      <c r="T60" s="12"/>
      <c r="U60" s="13"/>
      <c r="V60" s="14">
        <v>29</v>
      </c>
      <c r="W60" s="50" t="str">
        <f>DGET(İsimler!A1:B65,W1,AU39:AV40)</f>
        <v>PASCAL BUDO</v>
      </c>
      <c r="X60" s="18"/>
      <c r="Y60" s="97">
        <v>5</v>
      </c>
      <c r="Z60" s="13"/>
      <c r="AA60" s="13"/>
      <c r="AB60" s="16"/>
      <c r="AC60" s="11"/>
      <c r="AD60" s="12"/>
      <c r="AE60" s="13"/>
      <c r="AF60" s="13"/>
      <c r="AG60" s="48" t="s">
        <v>12</v>
      </c>
      <c r="AH60" s="11"/>
      <c r="AI60" s="12"/>
      <c r="AJ60" s="13"/>
      <c r="AK60" s="13"/>
      <c r="AR60" s="1"/>
      <c r="AS60" s="1"/>
      <c r="AT60" s="1"/>
      <c r="AU60" s="1"/>
      <c r="AV60" s="1"/>
    </row>
    <row r="61" spans="2:48" ht="12.75">
      <c r="B61" s="13"/>
      <c r="E61" s="13"/>
      <c r="F61" s="16"/>
      <c r="G61" s="8"/>
      <c r="H61" s="9"/>
      <c r="I61" s="13"/>
      <c r="J61" s="16"/>
      <c r="K61" s="8"/>
      <c r="L61" s="9"/>
      <c r="M61" s="9"/>
      <c r="N61" s="48" t="s">
        <v>41</v>
      </c>
      <c r="O61" s="105" t="s">
        <v>192</v>
      </c>
      <c r="P61" s="105"/>
      <c r="Q61" s="13"/>
      <c r="R61" s="48" t="s">
        <v>25</v>
      </c>
      <c r="S61" s="105" t="s">
        <v>191</v>
      </c>
      <c r="T61" s="105"/>
      <c r="U61" s="13"/>
      <c r="V61" s="14">
        <v>30</v>
      </c>
      <c r="W61" s="51" t="str">
        <f>DGET(İsimler!A1:B65,W1,AU42:AV43)</f>
        <v>VALERY KOSTOVETSKY</v>
      </c>
      <c r="X61" s="20"/>
      <c r="Y61" s="97">
        <v>7</v>
      </c>
      <c r="Z61" s="13"/>
      <c r="AA61" s="13"/>
      <c r="AB61" s="48" t="s">
        <v>33</v>
      </c>
      <c r="AC61" s="105" t="s">
        <v>192</v>
      </c>
      <c r="AD61" s="105"/>
      <c r="AE61" s="13"/>
      <c r="AF61" s="13"/>
      <c r="AG61" s="16"/>
      <c r="AH61" s="11"/>
      <c r="AI61" s="12"/>
      <c r="AJ61" s="13"/>
      <c r="AK61" s="13"/>
      <c r="AR61" s="1"/>
      <c r="AS61" s="1"/>
      <c r="AT61" s="1"/>
      <c r="AU61" s="1"/>
      <c r="AV61" s="1"/>
    </row>
    <row r="62" spans="2:48" ht="12.75">
      <c r="B62" s="13"/>
      <c r="E62" s="13"/>
      <c r="F62" s="16"/>
      <c r="G62" s="8"/>
      <c r="H62" s="9"/>
      <c r="I62" s="13"/>
      <c r="J62" s="16"/>
      <c r="K62" s="8"/>
      <c r="L62" s="9"/>
      <c r="M62" s="9"/>
      <c r="N62" s="64" t="str">
        <f>IF(T62&gt;T63,R62,IF(T63&gt;T62,R63," "))</f>
        <v>PASCAL BUDO</v>
      </c>
      <c r="O62" s="18"/>
      <c r="P62" s="19">
        <v>7</v>
      </c>
      <c r="Q62" s="13"/>
      <c r="R62" s="64" t="str">
        <f>IF(Y60&lt;Y61,W60,IF(Y61&lt;Y60,W61," "))</f>
        <v>PASCAL BUDO</v>
      </c>
      <c r="S62" s="18"/>
      <c r="T62" s="97">
        <v>7</v>
      </c>
      <c r="U62" s="13"/>
      <c r="V62" s="14"/>
      <c r="W62" s="16"/>
      <c r="X62" s="11"/>
      <c r="Y62" s="12"/>
      <c r="Z62" s="13"/>
      <c r="AA62" s="13"/>
      <c r="AB62" s="64" t="str">
        <f>IF(Y60&gt;Y61,W60,IF(Y61&gt;Y60,W61," "))</f>
        <v>VALERY KOSTOVETSKY</v>
      </c>
      <c r="AC62" s="18"/>
      <c r="AD62" s="19">
        <v>4</v>
      </c>
      <c r="AE62" s="13"/>
      <c r="AF62" s="13"/>
      <c r="AG62" s="16"/>
      <c r="AH62" s="11"/>
      <c r="AI62" s="12"/>
      <c r="AJ62" s="13"/>
      <c r="AK62" s="13"/>
      <c r="AR62" s="1"/>
      <c r="AS62" s="1"/>
      <c r="AT62" s="1"/>
      <c r="AU62" s="1"/>
      <c r="AV62" s="1"/>
    </row>
    <row r="63" spans="2:48" ht="12.75">
      <c r="B63" s="13"/>
      <c r="E63" s="13"/>
      <c r="F63" s="16"/>
      <c r="G63" s="8"/>
      <c r="H63" s="9"/>
      <c r="I63" s="13"/>
      <c r="J63" s="16"/>
      <c r="K63" s="8"/>
      <c r="L63" s="9"/>
      <c r="M63" s="9"/>
      <c r="N63" s="64" t="str">
        <f>IF(AD6&lt;AD7,AB6,IF(AD7&lt;AD6,AB7," "))</f>
        <v>MAYA LEVİTAN</v>
      </c>
      <c r="O63" s="20"/>
      <c r="P63" s="19">
        <v>2</v>
      </c>
      <c r="Q63" s="13"/>
      <c r="R63" s="53" t="str">
        <f>IF(Y64&lt;Y65,W64,IF(Y65&lt;Y64,W65," "))</f>
        <v>MİİKKA HİRVONEN </v>
      </c>
      <c r="S63" s="20"/>
      <c r="T63" s="97">
        <v>3</v>
      </c>
      <c r="U63" s="13"/>
      <c r="V63" s="14"/>
      <c r="W63" s="48" t="s">
        <v>101</v>
      </c>
      <c r="X63" s="105" t="s">
        <v>189</v>
      </c>
      <c r="Y63" s="105"/>
      <c r="Z63" s="13"/>
      <c r="AA63" s="13"/>
      <c r="AB63" s="64" t="str">
        <f>IF(Y64&gt;Y65,W64,IF(Y65&gt;Y64,W65," "))</f>
        <v>SAKARİ RASANA</v>
      </c>
      <c r="AC63" s="20"/>
      <c r="AD63" s="19">
        <v>7</v>
      </c>
      <c r="AE63" s="13"/>
      <c r="AF63" s="13"/>
      <c r="AG63" s="16"/>
      <c r="AH63" s="11"/>
      <c r="AI63" s="12"/>
      <c r="AJ63" s="13"/>
      <c r="AK63" s="13"/>
      <c r="AR63" s="1"/>
      <c r="AS63" s="1"/>
      <c r="AT63" s="1"/>
      <c r="AU63" s="1"/>
      <c r="AV63" s="1"/>
    </row>
    <row r="64" spans="2:48" ht="12.75">
      <c r="B64" s="13"/>
      <c r="E64" s="13"/>
      <c r="F64" s="16"/>
      <c r="G64" s="8"/>
      <c r="H64" s="9"/>
      <c r="I64" s="13"/>
      <c r="J64" s="16"/>
      <c r="K64" s="8"/>
      <c r="L64" s="9"/>
      <c r="M64" s="9"/>
      <c r="N64" s="58"/>
      <c r="O64" s="11"/>
      <c r="P64" s="12"/>
      <c r="Q64" s="13"/>
      <c r="R64" s="48"/>
      <c r="S64" s="11"/>
      <c r="T64" s="12"/>
      <c r="U64" s="13"/>
      <c r="V64" s="14">
        <v>31</v>
      </c>
      <c r="W64" s="53" t="str">
        <f>DGET(İsimler!A1:B65,W1,AU45:AV46)</f>
        <v>MİİKKA HİRVONEN </v>
      </c>
      <c r="X64" s="18"/>
      <c r="Y64" s="97">
        <v>3</v>
      </c>
      <c r="Z64" s="13"/>
      <c r="AA64" s="13"/>
      <c r="AB64" s="48" t="s">
        <v>7</v>
      </c>
      <c r="AC64" s="11"/>
      <c r="AD64" s="12"/>
      <c r="AE64" s="13"/>
      <c r="AF64" s="13"/>
      <c r="AG64" s="16"/>
      <c r="AH64" s="11"/>
      <c r="AI64" s="12"/>
      <c r="AJ64" s="13"/>
      <c r="AK64" s="13"/>
      <c r="AR64" s="1"/>
      <c r="AS64" s="1"/>
      <c r="AT64" s="1"/>
      <c r="AU64" s="1"/>
      <c r="AV64" s="1"/>
    </row>
    <row r="65" spans="2:48" ht="12.75">
      <c r="B65" s="13"/>
      <c r="E65" s="13"/>
      <c r="F65" s="16"/>
      <c r="G65" s="8"/>
      <c r="H65" s="9"/>
      <c r="I65" s="13"/>
      <c r="J65" s="16"/>
      <c r="K65" s="8"/>
      <c r="L65" s="9"/>
      <c r="M65" s="9"/>
      <c r="N65" s="27"/>
      <c r="O65" s="11"/>
      <c r="P65" s="12"/>
      <c r="Q65" s="13"/>
      <c r="R65" s="16"/>
      <c r="S65" s="11"/>
      <c r="T65" s="12"/>
      <c r="U65" s="13"/>
      <c r="V65" s="14">
        <v>32</v>
      </c>
      <c r="W65" s="54" t="str">
        <f>DGET(İsimler!A1:B65,W1,AU48:AV49)</f>
        <v>SAKARİ RASANA</v>
      </c>
      <c r="X65" s="20"/>
      <c r="Y65" s="97">
        <v>7</v>
      </c>
      <c r="Z65" s="13"/>
      <c r="AA65" s="13"/>
      <c r="AB65" s="16"/>
      <c r="AC65" s="11"/>
      <c r="AD65" s="12"/>
      <c r="AE65" s="13"/>
      <c r="AF65" s="13"/>
      <c r="AG65" s="16"/>
      <c r="AH65" s="11"/>
      <c r="AI65" s="12"/>
      <c r="AJ65" s="13"/>
      <c r="AK65" s="13"/>
      <c r="AR65" s="1"/>
      <c r="AS65" s="1"/>
      <c r="AT65" s="1"/>
      <c r="AU65" s="1"/>
      <c r="AV65" s="1"/>
    </row>
    <row r="66" spans="2:48" ht="12.75">
      <c r="B66" s="13"/>
      <c r="E66" s="13"/>
      <c r="F66" s="16"/>
      <c r="G66" s="8"/>
      <c r="H66" s="9"/>
      <c r="I66" s="13"/>
      <c r="J66" s="16"/>
      <c r="K66" s="8"/>
      <c r="L66" s="9"/>
      <c r="M66" s="9"/>
      <c r="N66" s="27"/>
      <c r="O66" s="11"/>
      <c r="P66" s="12"/>
      <c r="Q66" s="13"/>
      <c r="R66" s="16"/>
      <c r="S66" s="11"/>
      <c r="T66" s="12"/>
      <c r="U66" s="13"/>
      <c r="V66" s="14"/>
      <c r="W66" s="16"/>
      <c r="X66" s="11"/>
      <c r="Y66" s="12"/>
      <c r="Z66" s="13"/>
      <c r="AA66" s="13"/>
      <c r="AB66" s="16"/>
      <c r="AC66" s="11"/>
      <c r="AD66" s="12"/>
      <c r="AE66" s="13"/>
      <c r="AF66" s="13"/>
      <c r="AG66" s="16"/>
      <c r="AH66" s="11"/>
      <c r="AI66" s="12"/>
      <c r="AJ66" s="13"/>
      <c r="AK66" s="13"/>
      <c r="AR66" s="1"/>
      <c r="AS66" s="1"/>
      <c r="AT66" s="1"/>
      <c r="AU66" s="1"/>
      <c r="AV66" s="1"/>
    </row>
    <row r="67" spans="5:48" ht="12.75">
      <c r="E67" s="13"/>
      <c r="F67" s="16"/>
      <c r="G67" s="8"/>
      <c r="H67" s="9"/>
      <c r="I67" s="13"/>
      <c r="J67" s="16"/>
      <c r="K67" s="8"/>
      <c r="L67" s="9"/>
      <c r="M67" s="9"/>
      <c r="N67" s="27"/>
      <c r="O67" s="11"/>
      <c r="P67" s="12"/>
      <c r="Q67" s="13"/>
      <c r="R67" s="16"/>
      <c r="S67" s="11"/>
      <c r="T67" s="12"/>
      <c r="U67" s="13"/>
      <c r="V67" s="14"/>
      <c r="W67" s="16"/>
      <c r="X67" s="11"/>
      <c r="Y67" s="12"/>
      <c r="Z67" s="13"/>
      <c r="AA67" s="13"/>
      <c r="AB67" s="16"/>
      <c r="AC67" s="11"/>
      <c r="AD67" s="12"/>
      <c r="AE67" s="13"/>
      <c r="AF67" s="13"/>
      <c r="AG67" s="16"/>
      <c r="AH67" s="11"/>
      <c r="AI67" s="12"/>
      <c r="AJ67" s="13"/>
      <c r="AR67" s="1"/>
      <c r="AS67" s="1"/>
      <c r="AT67" s="1"/>
      <c r="AU67" s="1"/>
      <c r="AV67" s="1"/>
    </row>
    <row r="68" spans="2:48" ht="18">
      <c r="B68" s="38"/>
      <c r="C68" s="39" t="s">
        <v>143</v>
      </c>
      <c r="D68" s="39"/>
      <c r="E68" s="40"/>
      <c r="F68" s="63"/>
      <c r="G68" s="8"/>
      <c r="H68" s="9"/>
      <c r="I68" s="13"/>
      <c r="J68" s="16"/>
      <c r="K68" s="8"/>
      <c r="L68" s="9"/>
      <c r="M68" s="9"/>
      <c r="N68" s="27"/>
      <c r="O68" s="11"/>
      <c r="P68" s="12"/>
      <c r="Q68" s="13"/>
      <c r="R68" s="16"/>
      <c r="S68" s="11"/>
      <c r="T68" s="12"/>
      <c r="U68" s="13"/>
      <c r="V68" s="14"/>
      <c r="W68" s="16"/>
      <c r="X68" s="11"/>
      <c r="Y68" s="12"/>
      <c r="Z68" s="13"/>
      <c r="AA68" s="13"/>
      <c r="AB68" s="16"/>
      <c r="AC68" s="11"/>
      <c r="AD68" s="12"/>
      <c r="AE68" s="13"/>
      <c r="AF68" s="13"/>
      <c r="AG68" s="16"/>
      <c r="AH68" s="11"/>
      <c r="AI68" s="12"/>
      <c r="AJ68" s="13"/>
      <c r="AR68" s="1"/>
      <c r="AS68" s="1"/>
      <c r="AT68" s="1"/>
      <c r="AU68" s="1"/>
      <c r="AV68" s="1"/>
    </row>
    <row r="69" spans="5:48" ht="12.75">
      <c r="E69" s="13"/>
      <c r="F69" s="16"/>
      <c r="G69" s="8"/>
      <c r="H69" s="9"/>
      <c r="I69" s="13"/>
      <c r="J69" s="16"/>
      <c r="K69" s="8"/>
      <c r="L69" s="9"/>
      <c r="M69" s="9"/>
      <c r="N69" s="27"/>
      <c r="O69" s="11"/>
      <c r="P69" s="12"/>
      <c r="Q69" s="13"/>
      <c r="R69" s="16"/>
      <c r="S69" s="11"/>
      <c r="T69" s="12"/>
      <c r="U69" s="13"/>
      <c r="V69" s="14"/>
      <c r="W69" s="16"/>
      <c r="X69" s="11"/>
      <c r="Y69" s="12"/>
      <c r="Z69" s="13"/>
      <c r="AA69" s="13"/>
      <c r="AB69" s="16"/>
      <c r="AC69" s="11"/>
      <c r="AD69" s="12"/>
      <c r="AE69" s="13"/>
      <c r="AF69" s="13"/>
      <c r="AG69" s="16"/>
      <c r="AH69" s="11"/>
      <c r="AI69" s="12"/>
      <c r="AJ69" s="13"/>
      <c r="AR69" s="1"/>
      <c r="AS69" s="1"/>
      <c r="AT69" s="1"/>
      <c r="AU69" s="1"/>
      <c r="AV69" s="1"/>
    </row>
    <row r="70" spans="5:48" ht="12.75">
      <c r="E70" s="1"/>
      <c r="F70" s="7"/>
      <c r="G70" s="3"/>
      <c r="H70" s="4"/>
      <c r="I70" s="1"/>
      <c r="J70" s="7"/>
      <c r="K70" s="3"/>
      <c r="L70" s="4"/>
      <c r="M70" s="4"/>
      <c r="N70" s="59"/>
      <c r="O70" s="2"/>
      <c r="P70" s="5"/>
      <c r="Q70" s="1"/>
      <c r="R70" s="7"/>
      <c r="S70" s="2"/>
      <c r="T70" s="5"/>
      <c r="U70" s="1"/>
      <c r="V70" s="6"/>
      <c r="W70" s="7"/>
      <c r="X70" s="2"/>
      <c r="Y70" s="5"/>
      <c r="Z70" s="1"/>
      <c r="AA70" s="1"/>
      <c r="AB70" s="7"/>
      <c r="AC70" s="2"/>
      <c r="AD70" s="5"/>
      <c r="AE70" s="1"/>
      <c r="AF70" s="1"/>
      <c r="AG70" s="7"/>
      <c r="AH70" s="2"/>
      <c r="AI70" s="5"/>
      <c r="AJ70" s="1"/>
      <c r="AR70" s="1"/>
      <c r="AS70" s="1"/>
      <c r="AT70" s="1"/>
      <c r="AU70" s="1"/>
      <c r="AV70" s="1"/>
    </row>
    <row r="71" spans="5:48" ht="12.75">
      <c r="E71" s="1"/>
      <c r="F71" s="7"/>
      <c r="G71" s="3"/>
      <c r="H71" s="4"/>
      <c r="I71" s="1"/>
      <c r="J71" s="7"/>
      <c r="K71" s="3"/>
      <c r="L71" s="4"/>
      <c r="M71" s="4"/>
      <c r="N71" s="59"/>
      <c r="O71" s="2"/>
      <c r="P71" s="5"/>
      <c r="Q71" s="1"/>
      <c r="R71" s="7"/>
      <c r="S71" s="2"/>
      <c r="T71" s="5"/>
      <c r="U71" s="1"/>
      <c r="V71" s="6"/>
      <c r="W71" s="7"/>
      <c r="X71" s="2"/>
      <c r="Y71" s="5"/>
      <c r="Z71" s="1"/>
      <c r="AA71" s="1"/>
      <c r="AB71" s="7"/>
      <c r="AC71" s="2"/>
      <c r="AD71" s="5"/>
      <c r="AE71" s="1"/>
      <c r="AF71" s="1"/>
      <c r="AG71" s="7"/>
      <c r="AH71" s="2"/>
      <c r="AI71" s="5"/>
      <c r="AJ71" s="1"/>
      <c r="AR71" s="1"/>
      <c r="AS71" s="1"/>
      <c r="AT71" s="1"/>
      <c r="AU71" s="1"/>
      <c r="AV71" s="1"/>
    </row>
    <row r="72" spans="5:48" ht="12.75">
      <c r="E72" s="1"/>
      <c r="F72" s="7"/>
      <c r="G72" s="3"/>
      <c r="H72" s="4"/>
      <c r="I72" s="1"/>
      <c r="J72" s="7"/>
      <c r="K72" s="3"/>
      <c r="L72" s="4"/>
      <c r="M72" s="4"/>
      <c r="N72" s="59"/>
      <c r="O72" s="2"/>
      <c r="P72" s="5"/>
      <c r="Q72" s="1"/>
      <c r="R72" s="7"/>
      <c r="S72" s="2"/>
      <c r="T72" s="5"/>
      <c r="U72" s="1"/>
      <c r="V72" s="6"/>
      <c r="W72" s="7"/>
      <c r="X72" s="2"/>
      <c r="Y72" s="5"/>
      <c r="Z72" s="1"/>
      <c r="AA72" s="1"/>
      <c r="AB72" s="7"/>
      <c r="AC72" s="2"/>
      <c r="AD72" s="5"/>
      <c r="AE72" s="1"/>
      <c r="AF72" s="1"/>
      <c r="AG72" s="7"/>
      <c r="AH72" s="2"/>
      <c r="AI72" s="5"/>
      <c r="AJ72" s="1"/>
      <c r="AR72" s="1"/>
      <c r="AS72" s="1"/>
      <c r="AT72" s="1"/>
      <c r="AU72" s="1"/>
      <c r="AV72" s="1"/>
    </row>
    <row r="73" spans="5:36" ht="12.75">
      <c r="E73" s="1"/>
      <c r="F73" s="7"/>
      <c r="G73" s="3"/>
      <c r="H73" s="4"/>
      <c r="I73" s="1"/>
      <c r="J73" s="7"/>
      <c r="K73" s="3"/>
      <c r="L73" s="4"/>
      <c r="M73" s="4"/>
      <c r="N73" s="59"/>
      <c r="O73" s="2"/>
      <c r="P73" s="5"/>
      <c r="Q73" s="1"/>
      <c r="R73" s="7"/>
      <c r="S73" s="2"/>
      <c r="T73" s="5"/>
      <c r="U73" s="1"/>
      <c r="V73" s="6"/>
      <c r="W73" s="7"/>
      <c r="X73" s="2"/>
      <c r="Y73" s="5"/>
      <c r="Z73" s="1"/>
      <c r="AA73" s="1"/>
      <c r="AB73" s="7"/>
      <c r="AC73" s="2"/>
      <c r="AD73" s="5"/>
      <c r="AE73" s="1"/>
      <c r="AF73" s="1"/>
      <c r="AG73" s="7"/>
      <c r="AH73" s="2"/>
      <c r="AI73" s="5"/>
      <c r="AJ73" s="1"/>
    </row>
    <row r="74" spans="5:36" ht="12.75">
      <c r="E74" s="1"/>
      <c r="F74" s="7"/>
      <c r="G74" s="3"/>
      <c r="H74" s="4"/>
      <c r="I74" s="1"/>
      <c r="J74" s="7"/>
      <c r="K74" s="3"/>
      <c r="L74" s="4"/>
      <c r="M74" s="4"/>
      <c r="N74" s="59"/>
      <c r="O74" s="2"/>
      <c r="P74" s="5"/>
      <c r="Q74" s="1"/>
      <c r="R74" s="7"/>
      <c r="S74" s="2"/>
      <c r="T74" s="5"/>
      <c r="U74" s="1"/>
      <c r="V74" s="6"/>
      <c r="W74" s="7"/>
      <c r="X74" s="2"/>
      <c r="Y74" s="5"/>
      <c r="Z74" s="1"/>
      <c r="AA74" s="1"/>
      <c r="AB74" s="7"/>
      <c r="AC74" s="2"/>
      <c r="AD74" s="5"/>
      <c r="AE74" s="1"/>
      <c r="AF74" s="1"/>
      <c r="AG74" s="7"/>
      <c r="AH74" s="2"/>
      <c r="AI74" s="5"/>
      <c r="AJ74" s="1"/>
    </row>
    <row r="75" spans="5:36" ht="12.75">
      <c r="E75" s="1"/>
      <c r="F75" s="7"/>
      <c r="G75" s="3"/>
      <c r="H75" s="4"/>
      <c r="I75" s="1"/>
      <c r="J75" s="7"/>
      <c r="K75" s="3"/>
      <c r="L75" s="4"/>
      <c r="M75" s="4"/>
      <c r="N75" s="59"/>
      <c r="O75" s="2"/>
      <c r="P75" s="5"/>
      <c r="Q75" s="1"/>
      <c r="R75" s="7"/>
      <c r="S75" s="2"/>
      <c r="T75" s="5"/>
      <c r="U75" s="1"/>
      <c r="V75" s="6"/>
      <c r="W75" s="7"/>
      <c r="X75" s="2"/>
      <c r="Y75" s="5"/>
      <c r="Z75" s="1"/>
      <c r="AA75" s="1"/>
      <c r="AB75" s="7"/>
      <c r="AC75" s="2"/>
      <c r="AD75" s="5"/>
      <c r="AE75" s="1"/>
      <c r="AF75" s="1"/>
      <c r="AG75" s="7"/>
      <c r="AH75" s="2"/>
      <c r="AI75" s="5"/>
      <c r="AJ75" s="1"/>
    </row>
    <row r="76" spans="5:36" ht="12.75">
      <c r="E76" s="1"/>
      <c r="F76" s="7"/>
      <c r="G76" s="3"/>
      <c r="H76" s="4"/>
      <c r="I76" s="1"/>
      <c r="J76" s="7"/>
      <c r="K76" s="3"/>
      <c r="L76" s="4"/>
      <c r="M76" s="4"/>
      <c r="N76" s="59"/>
      <c r="O76" s="2"/>
      <c r="P76" s="5"/>
      <c r="Q76" s="1"/>
      <c r="R76" s="7"/>
      <c r="S76" s="2"/>
      <c r="T76" s="5"/>
      <c r="U76" s="1"/>
      <c r="V76" s="6"/>
      <c r="W76" s="7"/>
      <c r="X76" s="2"/>
      <c r="Y76" s="5"/>
      <c r="Z76" s="1"/>
      <c r="AA76" s="1"/>
      <c r="AB76" s="7"/>
      <c r="AC76" s="2"/>
      <c r="AD76" s="5"/>
      <c r="AE76" s="1"/>
      <c r="AF76" s="1"/>
      <c r="AG76" s="7"/>
      <c r="AH76" s="2"/>
      <c r="AI76" s="5"/>
      <c r="AJ76" s="1"/>
    </row>
    <row r="77" spans="5:36" ht="12.75">
      <c r="E77" s="1"/>
      <c r="F77" s="7"/>
      <c r="G77" s="3"/>
      <c r="H77" s="4"/>
      <c r="I77" s="1"/>
      <c r="J77" s="7"/>
      <c r="K77" s="3"/>
      <c r="L77" s="4"/>
      <c r="M77" s="4"/>
      <c r="N77" s="59"/>
      <c r="O77" s="2"/>
      <c r="P77" s="5"/>
      <c r="Q77" s="1"/>
      <c r="R77" s="7"/>
      <c r="S77" s="2"/>
      <c r="T77" s="5"/>
      <c r="U77" s="1"/>
      <c r="V77" s="6"/>
      <c r="W77" s="7"/>
      <c r="X77" s="2"/>
      <c r="Y77" s="5"/>
      <c r="Z77" s="1"/>
      <c r="AA77" s="1"/>
      <c r="AB77" s="7"/>
      <c r="AC77" s="2"/>
      <c r="AD77" s="5"/>
      <c r="AE77" s="1"/>
      <c r="AF77" s="1"/>
      <c r="AG77" s="7"/>
      <c r="AH77" s="2"/>
      <c r="AI77" s="5"/>
      <c r="AJ77" s="1"/>
    </row>
    <row r="78" spans="5:36" ht="12.75">
      <c r="E78" s="1"/>
      <c r="F78" s="7"/>
      <c r="G78" s="3"/>
      <c r="H78" s="4"/>
      <c r="I78" s="1"/>
      <c r="J78" s="7"/>
      <c r="K78" s="3"/>
      <c r="L78" s="4"/>
      <c r="M78" s="4"/>
      <c r="N78" s="59"/>
      <c r="O78" s="2"/>
      <c r="P78" s="5"/>
      <c r="Q78" s="1"/>
      <c r="R78" s="7"/>
      <c r="S78" s="2"/>
      <c r="T78" s="5"/>
      <c r="U78" s="1"/>
      <c r="V78" s="6"/>
      <c r="W78" s="7"/>
      <c r="X78" s="2"/>
      <c r="Y78" s="5"/>
      <c r="Z78" s="1"/>
      <c r="AA78" s="1"/>
      <c r="AB78" s="7"/>
      <c r="AC78" s="2"/>
      <c r="AD78" s="5"/>
      <c r="AE78" s="1"/>
      <c r="AF78" s="1"/>
      <c r="AG78" s="7"/>
      <c r="AH78" s="2"/>
      <c r="AI78" s="5"/>
      <c r="AJ78" s="1"/>
    </row>
    <row r="79" spans="5:36" ht="12.75">
      <c r="E79" s="1"/>
      <c r="F79" s="7"/>
      <c r="G79" s="3"/>
      <c r="H79" s="4"/>
      <c r="I79" s="1"/>
      <c r="J79" s="7"/>
      <c r="K79" s="3"/>
      <c r="L79" s="4"/>
      <c r="M79" s="4"/>
      <c r="N79" s="59"/>
      <c r="O79" s="2"/>
      <c r="P79" s="5"/>
      <c r="Q79" s="1"/>
      <c r="R79" s="7"/>
      <c r="S79" s="2"/>
      <c r="T79" s="5"/>
      <c r="U79" s="1"/>
      <c r="V79" s="6"/>
      <c r="W79" s="7"/>
      <c r="X79" s="2"/>
      <c r="Y79" s="5"/>
      <c r="Z79" s="1"/>
      <c r="AA79" s="1"/>
      <c r="AB79" s="7"/>
      <c r="AC79" s="2"/>
      <c r="AD79" s="5"/>
      <c r="AE79" s="1"/>
      <c r="AF79" s="1"/>
      <c r="AG79" s="7"/>
      <c r="AH79" s="2"/>
      <c r="AI79" s="5"/>
      <c r="AJ79" s="1"/>
    </row>
    <row r="80" spans="5:36" ht="12.75">
      <c r="E80" s="1"/>
      <c r="F80" s="7"/>
      <c r="G80" s="3"/>
      <c r="H80" s="4"/>
      <c r="I80" s="1"/>
      <c r="J80" s="7"/>
      <c r="K80" s="3"/>
      <c r="L80" s="4"/>
      <c r="M80" s="4"/>
      <c r="N80" s="59"/>
      <c r="O80" s="2"/>
      <c r="P80" s="5"/>
      <c r="Q80" s="1"/>
      <c r="R80" s="7"/>
      <c r="S80" s="2"/>
      <c r="T80" s="5"/>
      <c r="U80" s="1"/>
      <c r="V80" s="6"/>
      <c r="W80" s="7"/>
      <c r="X80" s="2"/>
      <c r="Y80" s="5"/>
      <c r="Z80" s="1"/>
      <c r="AA80" s="1"/>
      <c r="AB80" s="7"/>
      <c r="AC80" s="2"/>
      <c r="AD80" s="5"/>
      <c r="AE80" s="1"/>
      <c r="AF80" s="1"/>
      <c r="AG80" s="7"/>
      <c r="AH80" s="2"/>
      <c r="AI80" s="5"/>
      <c r="AJ80" s="1"/>
    </row>
    <row r="81" spans="5:36" ht="12.75">
      <c r="E81" s="1"/>
      <c r="F81" s="7"/>
      <c r="G81" s="3"/>
      <c r="H81" s="4"/>
      <c r="I81" s="1"/>
      <c r="J81" s="7"/>
      <c r="K81" s="3"/>
      <c r="L81" s="4"/>
      <c r="M81" s="4"/>
      <c r="N81" s="59"/>
      <c r="O81" s="2"/>
      <c r="P81" s="5"/>
      <c r="Q81" s="1"/>
      <c r="R81" s="7"/>
      <c r="S81" s="2"/>
      <c r="T81" s="5"/>
      <c r="U81" s="1"/>
      <c r="V81" s="6"/>
      <c r="W81" s="7"/>
      <c r="X81" s="2"/>
      <c r="Y81" s="5"/>
      <c r="Z81" s="1"/>
      <c r="AA81" s="1"/>
      <c r="AB81" s="7"/>
      <c r="AC81" s="2"/>
      <c r="AD81" s="5"/>
      <c r="AE81" s="1"/>
      <c r="AF81" s="1"/>
      <c r="AG81" s="7"/>
      <c r="AH81" s="2"/>
      <c r="AI81" s="5"/>
      <c r="AJ81" s="1"/>
    </row>
    <row r="82" spans="5:36" ht="12.75">
      <c r="E82" s="1"/>
      <c r="F82" s="7"/>
      <c r="G82" s="3"/>
      <c r="H82" s="4"/>
      <c r="I82" s="1"/>
      <c r="J82" s="7"/>
      <c r="K82" s="3"/>
      <c r="L82" s="4"/>
      <c r="M82" s="4"/>
      <c r="N82" s="59"/>
      <c r="O82" s="2"/>
      <c r="P82" s="5"/>
      <c r="Q82" s="1"/>
      <c r="R82" s="7"/>
      <c r="S82" s="2"/>
      <c r="T82" s="5"/>
      <c r="U82" s="1"/>
      <c r="V82" s="6"/>
      <c r="W82" s="7"/>
      <c r="X82" s="2"/>
      <c r="Y82" s="5"/>
      <c r="Z82" s="1"/>
      <c r="AA82" s="1"/>
      <c r="AB82" s="7"/>
      <c r="AC82" s="2"/>
      <c r="AD82" s="5"/>
      <c r="AE82" s="1"/>
      <c r="AF82" s="1"/>
      <c r="AG82" s="7"/>
      <c r="AH82" s="2"/>
      <c r="AI82" s="5"/>
      <c r="AJ82" s="1"/>
    </row>
    <row r="83" spans="5:36" ht="12.75">
      <c r="E83" s="1"/>
      <c r="F83" s="7"/>
      <c r="G83" s="3"/>
      <c r="H83" s="4"/>
      <c r="I83" s="1"/>
      <c r="J83" s="7"/>
      <c r="K83" s="3"/>
      <c r="L83" s="4"/>
      <c r="M83" s="4"/>
      <c r="N83" s="59"/>
      <c r="O83" s="2"/>
      <c r="P83" s="5"/>
      <c r="Q83" s="1"/>
      <c r="R83" s="7"/>
      <c r="S83" s="2"/>
      <c r="T83" s="5"/>
      <c r="U83" s="1"/>
      <c r="V83" s="6"/>
      <c r="W83" s="7"/>
      <c r="X83" s="2"/>
      <c r="Y83" s="5"/>
      <c r="Z83" s="1"/>
      <c r="AA83" s="1"/>
      <c r="AB83" s="7"/>
      <c r="AC83" s="2"/>
      <c r="AD83" s="5"/>
      <c r="AE83" s="1"/>
      <c r="AF83" s="1"/>
      <c r="AG83" s="7"/>
      <c r="AH83" s="2"/>
      <c r="AI83" s="5"/>
      <c r="AJ83" s="1"/>
    </row>
    <row r="84" spans="5:36" ht="12.75">
      <c r="E84" s="1"/>
      <c r="F84" s="7"/>
      <c r="G84" s="3"/>
      <c r="H84" s="4"/>
      <c r="I84" s="1"/>
      <c r="J84" s="7"/>
      <c r="K84" s="3"/>
      <c r="L84" s="4"/>
      <c r="M84" s="4"/>
      <c r="N84" s="59"/>
      <c r="O84" s="2"/>
      <c r="P84" s="5"/>
      <c r="Q84" s="1"/>
      <c r="R84" s="7"/>
      <c r="S84" s="2"/>
      <c r="T84" s="5"/>
      <c r="U84" s="1"/>
      <c r="V84" s="6"/>
      <c r="W84" s="7"/>
      <c r="X84" s="2"/>
      <c r="Y84" s="5"/>
      <c r="Z84" s="1"/>
      <c r="AA84" s="1"/>
      <c r="AB84" s="7"/>
      <c r="AC84" s="2"/>
      <c r="AD84" s="5"/>
      <c r="AE84" s="1"/>
      <c r="AF84" s="1"/>
      <c r="AG84" s="7"/>
      <c r="AH84" s="2"/>
      <c r="AI84" s="5"/>
      <c r="AJ84" s="1"/>
    </row>
    <row r="85" spans="5:36" ht="12.75">
      <c r="E85" s="1"/>
      <c r="F85" s="7"/>
      <c r="G85" s="3"/>
      <c r="H85" s="4"/>
      <c r="I85" s="1"/>
      <c r="J85" s="7"/>
      <c r="K85" s="3"/>
      <c r="L85" s="4"/>
      <c r="M85" s="4"/>
      <c r="N85" s="59"/>
      <c r="O85" s="2"/>
      <c r="P85" s="5"/>
      <c r="Q85" s="1"/>
      <c r="R85" s="7"/>
      <c r="S85" s="2"/>
      <c r="T85" s="5"/>
      <c r="U85" s="1"/>
      <c r="V85" s="6"/>
      <c r="W85" s="7"/>
      <c r="X85" s="2"/>
      <c r="Y85" s="5"/>
      <c r="Z85" s="1"/>
      <c r="AA85" s="1"/>
      <c r="AB85" s="7"/>
      <c r="AC85" s="2"/>
      <c r="AD85" s="5"/>
      <c r="AE85" s="1"/>
      <c r="AF85" s="1"/>
      <c r="AG85" s="7"/>
      <c r="AH85" s="2"/>
      <c r="AI85" s="5"/>
      <c r="AJ85" s="1"/>
    </row>
    <row r="86" spans="5:36" ht="12.75">
      <c r="E86" s="1"/>
      <c r="F86" s="7"/>
      <c r="G86" s="3"/>
      <c r="H86" s="4"/>
      <c r="I86" s="1"/>
      <c r="J86" s="7"/>
      <c r="K86" s="3"/>
      <c r="L86" s="4"/>
      <c r="M86" s="4"/>
      <c r="N86" s="59"/>
      <c r="O86" s="2"/>
      <c r="P86" s="5"/>
      <c r="Q86" s="1"/>
      <c r="R86" s="7"/>
      <c r="S86" s="2"/>
      <c r="T86" s="5"/>
      <c r="U86" s="1"/>
      <c r="V86" s="6"/>
      <c r="W86" s="7"/>
      <c r="X86" s="2"/>
      <c r="Y86" s="5"/>
      <c r="Z86" s="1"/>
      <c r="AA86" s="1"/>
      <c r="AB86" s="7"/>
      <c r="AC86" s="2"/>
      <c r="AD86" s="5"/>
      <c r="AE86" s="1"/>
      <c r="AF86" s="1"/>
      <c r="AG86" s="7"/>
      <c r="AH86" s="2"/>
      <c r="AI86" s="5"/>
      <c r="AJ86" s="1"/>
    </row>
    <row r="87" spans="5:36" ht="12.75">
      <c r="E87" s="1"/>
      <c r="F87" s="7"/>
      <c r="G87" s="3"/>
      <c r="H87" s="4"/>
      <c r="I87" s="1"/>
      <c r="J87" s="7"/>
      <c r="K87" s="3"/>
      <c r="L87" s="4"/>
      <c r="M87" s="4"/>
      <c r="N87" s="59"/>
      <c r="O87" s="2"/>
      <c r="P87" s="5"/>
      <c r="Q87" s="1"/>
      <c r="R87" s="7"/>
      <c r="S87" s="2"/>
      <c r="T87" s="5"/>
      <c r="U87" s="1"/>
      <c r="V87" s="6"/>
      <c r="W87" s="7"/>
      <c r="X87" s="2"/>
      <c r="Y87" s="5"/>
      <c r="Z87" s="1"/>
      <c r="AA87" s="1"/>
      <c r="AB87" s="7"/>
      <c r="AC87" s="2"/>
      <c r="AD87" s="5"/>
      <c r="AE87" s="1"/>
      <c r="AF87" s="1"/>
      <c r="AG87" s="7"/>
      <c r="AH87" s="2"/>
      <c r="AI87" s="5"/>
      <c r="AJ87" s="1"/>
    </row>
    <row r="88" spans="5:36" ht="12.75">
      <c r="E88" s="1"/>
      <c r="F88" s="7"/>
      <c r="G88" s="3"/>
      <c r="H88" s="4"/>
      <c r="I88" s="1"/>
      <c r="J88" s="7"/>
      <c r="K88" s="3"/>
      <c r="L88" s="4"/>
      <c r="M88" s="4"/>
      <c r="N88" s="59"/>
      <c r="O88" s="2"/>
      <c r="P88" s="5"/>
      <c r="Q88" s="1"/>
      <c r="R88" s="7"/>
      <c r="S88" s="2"/>
      <c r="T88" s="5"/>
      <c r="U88" s="1"/>
      <c r="V88" s="6"/>
      <c r="W88" s="7"/>
      <c r="X88" s="2"/>
      <c r="Y88" s="5"/>
      <c r="Z88" s="1"/>
      <c r="AA88" s="1"/>
      <c r="AB88" s="7"/>
      <c r="AC88" s="2"/>
      <c r="AD88" s="5"/>
      <c r="AE88" s="1"/>
      <c r="AF88" s="1"/>
      <c r="AG88" s="7"/>
      <c r="AH88" s="2"/>
      <c r="AI88" s="5"/>
      <c r="AJ88" s="1"/>
    </row>
    <row r="89" spans="5:36" ht="12.75">
      <c r="E89" s="1"/>
      <c r="F89" s="7"/>
      <c r="G89" s="3"/>
      <c r="H89" s="4"/>
      <c r="I89" s="1"/>
      <c r="J89" s="7"/>
      <c r="K89" s="3"/>
      <c r="L89" s="4"/>
      <c r="M89" s="4"/>
      <c r="N89" s="59"/>
      <c r="O89" s="2"/>
      <c r="P89" s="5"/>
      <c r="Q89" s="1"/>
      <c r="R89" s="7"/>
      <c r="S89" s="2"/>
      <c r="T89" s="5"/>
      <c r="U89" s="1"/>
      <c r="V89" s="6"/>
      <c r="W89" s="7"/>
      <c r="X89" s="2"/>
      <c r="Y89" s="5"/>
      <c r="Z89" s="1"/>
      <c r="AA89" s="1"/>
      <c r="AB89" s="7"/>
      <c r="AC89" s="2"/>
      <c r="AD89" s="5"/>
      <c r="AE89" s="1"/>
      <c r="AF89" s="1"/>
      <c r="AG89" s="7"/>
      <c r="AH89" s="2"/>
      <c r="AI89" s="5"/>
      <c r="AJ89" s="1"/>
    </row>
    <row r="90" spans="5:36" ht="12.75">
      <c r="E90" s="1"/>
      <c r="F90" s="7"/>
      <c r="G90" s="3"/>
      <c r="H90" s="4"/>
      <c r="I90" s="1"/>
      <c r="J90" s="7"/>
      <c r="K90" s="3"/>
      <c r="L90" s="4"/>
      <c r="M90" s="4"/>
      <c r="N90" s="59"/>
      <c r="O90" s="2"/>
      <c r="P90" s="5"/>
      <c r="Q90" s="1"/>
      <c r="R90" s="7"/>
      <c r="S90" s="2"/>
      <c r="T90" s="5"/>
      <c r="U90" s="1"/>
      <c r="V90" s="6"/>
      <c r="W90" s="7"/>
      <c r="X90" s="2"/>
      <c r="Y90" s="5"/>
      <c r="Z90" s="1"/>
      <c r="AA90" s="1"/>
      <c r="AB90" s="7"/>
      <c r="AC90" s="2"/>
      <c r="AD90" s="5"/>
      <c r="AE90" s="1"/>
      <c r="AF90" s="1"/>
      <c r="AG90" s="7"/>
      <c r="AH90" s="2"/>
      <c r="AI90" s="5"/>
      <c r="AJ90" s="1"/>
    </row>
    <row r="91" spans="5:36" ht="12.75">
      <c r="E91" s="1"/>
      <c r="F91" s="7"/>
      <c r="G91" s="3"/>
      <c r="H91" s="4"/>
      <c r="I91" s="1"/>
      <c r="J91" s="7"/>
      <c r="K91" s="3"/>
      <c r="L91" s="4"/>
      <c r="M91" s="4"/>
      <c r="N91" s="59"/>
      <c r="O91" s="2"/>
      <c r="P91" s="5"/>
      <c r="Q91" s="1"/>
      <c r="R91" s="7"/>
      <c r="S91" s="2"/>
      <c r="T91" s="5"/>
      <c r="U91" s="1"/>
      <c r="V91" s="6"/>
      <c r="W91" s="7"/>
      <c r="X91" s="2"/>
      <c r="Y91" s="5"/>
      <c r="Z91" s="1"/>
      <c r="AA91" s="1"/>
      <c r="AB91" s="7"/>
      <c r="AC91" s="2"/>
      <c r="AD91" s="5"/>
      <c r="AE91" s="1"/>
      <c r="AF91" s="1"/>
      <c r="AG91" s="7"/>
      <c r="AH91" s="2"/>
      <c r="AI91" s="5"/>
      <c r="AJ91" s="1"/>
    </row>
    <row r="92" spans="5:36" ht="12.75">
      <c r="E92" s="1"/>
      <c r="F92" s="7"/>
      <c r="G92" s="3"/>
      <c r="H92" s="4"/>
      <c r="I92" s="1"/>
      <c r="J92" s="7"/>
      <c r="K92" s="3"/>
      <c r="L92" s="4"/>
      <c r="M92" s="4"/>
      <c r="N92" s="59"/>
      <c r="O92" s="2"/>
      <c r="P92" s="5"/>
      <c r="Q92" s="1"/>
      <c r="R92" s="7"/>
      <c r="S92" s="2"/>
      <c r="T92" s="5"/>
      <c r="U92" s="1"/>
      <c r="V92" s="6"/>
      <c r="W92" s="7"/>
      <c r="X92" s="2"/>
      <c r="Y92" s="5"/>
      <c r="Z92" s="1"/>
      <c r="AA92" s="1"/>
      <c r="AB92" s="7"/>
      <c r="AC92" s="2"/>
      <c r="AD92" s="5"/>
      <c r="AE92" s="1"/>
      <c r="AF92" s="1"/>
      <c r="AG92" s="7"/>
      <c r="AH92" s="2"/>
      <c r="AI92" s="5"/>
      <c r="AJ92" s="1"/>
    </row>
    <row r="93" spans="5:36" ht="12.75">
      <c r="E93" s="1"/>
      <c r="F93" s="7"/>
      <c r="G93" s="3"/>
      <c r="H93" s="4"/>
      <c r="I93" s="1"/>
      <c r="J93" s="7"/>
      <c r="K93" s="3"/>
      <c r="L93" s="4"/>
      <c r="M93" s="4"/>
      <c r="N93" s="59"/>
      <c r="O93" s="2"/>
      <c r="P93" s="5"/>
      <c r="Q93" s="1"/>
      <c r="R93" s="7"/>
      <c r="S93" s="2"/>
      <c r="T93" s="5"/>
      <c r="U93" s="1"/>
      <c r="V93" s="6"/>
      <c r="W93" s="7"/>
      <c r="X93" s="2"/>
      <c r="Y93" s="5"/>
      <c r="Z93" s="1"/>
      <c r="AA93" s="1"/>
      <c r="AB93" s="7"/>
      <c r="AC93" s="2"/>
      <c r="AD93" s="5"/>
      <c r="AE93" s="1"/>
      <c r="AF93" s="1"/>
      <c r="AG93" s="7"/>
      <c r="AH93" s="2"/>
      <c r="AI93" s="5"/>
      <c r="AJ93" s="1"/>
    </row>
    <row r="94" spans="5:36" ht="12.75">
      <c r="E94" s="1"/>
      <c r="F94" s="7"/>
      <c r="G94" s="3"/>
      <c r="H94" s="4"/>
      <c r="I94" s="1"/>
      <c r="J94" s="7"/>
      <c r="K94" s="3"/>
      <c r="L94" s="4"/>
      <c r="M94" s="4"/>
      <c r="N94" s="59"/>
      <c r="O94" s="2"/>
      <c r="P94" s="5"/>
      <c r="Q94" s="1"/>
      <c r="R94" s="7"/>
      <c r="S94" s="2"/>
      <c r="T94" s="5"/>
      <c r="U94" s="1"/>
      <c r="V94" s="6"/>
      <c r="W94" s="7"/>
      <c r="X94" s="2"/>
      <c r="Y94" s="5"/>
      <c r="Z94" s="1"/>
      <c r="AA94" s="1"/>
      <c r="AB94" s="7"/>
      <c r="AC94" s="2"/>
      <c r="AD94" s="5"/>
      <c r="AE94" s="1"/>
      <c r="AF94" s="1"/>
      <c r="AG94" s="7"/>
      <c r="AH94" s="2"/>
      <c r="AI94" s="5"/>
      <c r="AJ94" s="1"/>
    </row>
    <row r="95" spans="5:36" ht="12.75">
      <c r="E95" s="1"/>
      <c r="F95" s="7"/>
      <c r="G95" s="3"/>
      <c r="H95" s="4"/>
      <c r="I95" s="1"/>
      <c r="J95" s="7"/>
      <c r="K95" s="3"/>
      <c r="L95" s="4"/>
      <c r="M95" s="4"/>
      <c r="N95" s="59"/>
      <c r="O95" s="2"/>
      <c r="P95" s="5"/>
      <c r="Q95" s="1"/>
      <c r="R95" s="7"/>
      <c r="S95" s="2"/>
      <c r="T95" s="5"/>
      <c r="U95" s="1"/>
      <c r="V95" s="6"/>
      <c r="W95" s="7"/>
      <c r="X95" s="2"/>
      <c r="Y95" s="5"/>
      <c r="Z95" s="1"/>
      <c r="AA95" s="1"/>
      <c r="AB95" s="7"/>
      <c r="AC95" s="2"/>
      <c r="AD95" s="5"/>
      <c r="AE95" s="1"/>
      <c r="AF95" s="1"/>
      <c r="AG95" s="7"/>
      <c r="AH95" s="2"/>
      <c r="AI95" s="5"/>
      <c r="AJ95" s="1"/>
    </row>
    <row r="96" spans="5:36" ht="12.75">
      <c r="E96" s="1"/>
      <c r="F96" s="7"/>
      <c r="G96" s="3"/>
      <c r="H96" s="4"/>
      <c r="I96" s="1"/>
      <c r="J96" s="7"/>
      <c r="K96" s="3"/>
      <c r="L96" s="4"/>
      <c r="M96" s="4"/>
      <c r="N96" s="59"/>
      <c r="O96" s="2"/>
      <c r="P96" s="5"/>
      <c r="Q96" s="1"/>
      <c r="R96" s="7"/>
      <c r="S96" s="2"/>
      <c r="T96" s="5"/>
      <c r="U96" s="1"/>
      <c r="V96" s="6"/>
      <c r="W96" s="7"/>
      <c r="X96" s="2"/>
      <c r="Y96" s="5"/>
      <c r="Z96" s="1"/>
      <c r="AA96" s="1"/>
      <c r="AB96" s="7"/>
      <c r="AC96" s="2"/>
      <c r="AD96" s="5"/>
      <c r="AE96" s="1"/>
      <c r="AF96" s="1"/>
      <c r="AG96" s="7"/>
      <c r="AH96" s="2"/>
      <c r="AI96" s="5"/>
      <c r="AJ96" s="1"/>
    </row>
    <row r="97" spans="1:35" s="1" customFormat="1" ht="12.75">
      <c r="A97" s="13"/>
      <c r="F97" s="7"/>
      <c r="G97" s="3"/>
      <c r="H97" s="4"/>
      <c r="J97" s="7"/>
      <c r="K97" s="3"/>
      <c r="L97" s="4"/>
      <c r="M97" s="4"/>
      <c r="N97" s="59"/>
      <c r="O97" s="2"/>
      <c r="P97" s="5"/>
      <c r="R97" s="7"/>
      <c r="S97" s="2"/>
      <c r="T97" s="5"/>
      <c r="V97" s="6"/>
      <c r="W97" s="7"/>
      <c r="X97" s="2"/>
      <c r="Y97" s="5"/>
      <c r="AB97" s="7"/>
      <c r="AC97" s="2"/>
      <c r="AD97" s="5"/>
      <c r="AG97" s="7"/>
      <c r="AH97" s="2"/>
      <c r="AI97" s="5"/>
    </row>
    <row r="98" spans="1:35" s="1" customFormat="1" ht="12.75">
      <c r="A98" s="13"/>
      <c r="F98" s="7"/>
      <c r="G98" s="3"/>
      <c r="H98" s="4"/>
      <c r="J98" s="7"/>
      <c r="K98" s="3"/>
      <c r="L98" s="4"/>
      <c r="M98" s="4"/>
      <c r="N98" s="59"/>
      <c r="O98" s="2"/>
      <c r="P98" s="5"/>
      <c r="R98" s="7"/>
      <c r="S98" s="2"/>
      <c r="T98" s="5"/>
      <c r="V98" s="6"/>
      <c r="W98" s="7"/>
      <c r="X98" s="2"/>
      <c r="Y98" s="5"/>
      <c r="AB98" s="7"/>
      <c r="AC98" s="2"/>
      <c r="AD98" s="5"/>
      <c r="AG98" s="7"/>
      <c r="AH98" s="2"/>
      <c r="AI98" s="5"/>
    </row>
    <row r="99" spans="1:35" s="1" customFormat="1" ht="12.75">
      <c r="A99" s="13"/>
      <c r="F99" s="7"/>
      <c r="G99" s="3"/>
      <c r="H99" s="4"/>
      <c r="J99" s="7"/>
      <c r="K99" s="3"/>
      <c r="L99" s="4"/>
      <c r="M99" s="4"/>
      <c r="N99" s="59"/>
      <c r="O99" s="2"/>
      <c r="P99" s="5"/>
      <c r="R99" s="7"/>
      <c r="S99" s="2"/>
      <c r="T99" s="5"/>
      <c r="V99" s="6"/>
      <c r="W99" s="7"/>
      <c r="X99" s="2"/>
      <c r="Y99" s="5"/>
      <c r="AB99" s="7"/>
      <c r="AC99" s="2"/>
      <c r="AD99" s="5"/>
      <c r="AG99" s="7"/>
      <c r="AH99" s="2"/>
      <c r="AI99" s="5"/>
    </row>
    <row r="100" spans="1:35" s="1" customFormat="1" ht="12.75">
      <c r="A100" s="13"/>
      <c r="F100" s="7"/>
      <c r="G100" s="3"/>
      <c r="H100" s="4"/>
      <c r="J100" s="7"/>
      <c r="K100" s="3"/>
      <c r="L100" s="4"/>
      <c r="M100" s="4"/>
      <c r="N100" s="59"/>
      <c r="O100" s="2"/>
      <c r="P100" s="5"/>
      <c r="R100" s="7"/>
      <c r="S100" s="2"/>
      <c r="T100" s="5"/>
      <c r="V100" s="6"/>
      <c r="W100" s="7"/>
      <c r="X100" s="2"/>
      <c r="Y100" s="5"/>
      <c r="AB100" s="7"/>
      <c r="AC100" s="2"/>
      <c r="AD100" s="5"/>
      <c r="AG100" s="7"/>
      <c r="AH100" s="2"/>
      <c r="AI100" s="5"/>
    </row>
    <row r="101" spans="1:35" s="1" customFormat="1" ht="12.75">
      <c r="A101" s="13"/>
      <c r="F101" s="7"/>
      <c r="G101" s="3"/>
      <c r="H101" s="4"/>
      <c r="J101" s="7"/>
      <c r="K101" s="3"/>
      <c r="L101" s="4"/>
      <c r="M101" s="4"/>
      <c r="N101" s="59"/>
      <c r="O101" s="2"/>
      <c r="P101" s="5"/>
      <c r="R101" s="7"/>
      <c r="S101" s="2"/>
      <c r="T101" s="5"/>
      <c r="V101" s="6"/>
      <c r="W101" s="7"/>
      <c r="X101" s="2"/>
      <c r="Y101" s="5"/>
      <c r="AB101" s="7"/>
      <c r="AC101" s="2"/>
      <c r="AD101" s="5"/>
      <c r="AG101" s="7"/>
      <c r="AH101" s="2"/>
      <c r="AI101" s="5"/>
    </row>
    <row r="102" spans="1:35" s="1" customFormat="1" ht="12.75">
      <c r="A102" s="13"/>
      <c r="F102" s="7"/>
      <c r="G102" s="3"/>
      <c r="H102" s="4"/>
      <c r="J102" s="7"/>
      <c r="K102" s="3"/>
      <c r="L102" s="4"/>
      <c r="M102" s="4"/>
      <c r="N102" s="59"/>
      <c r="O102" s="2"/>
      <c r="P102" s="5"/>
      <c r="R102" s="7"/>
      <c r="S102" s="2"/>
      <c r="T102" s="5"/>
      <c r="V102" s="6"/>
      <c r="W102" s="7"/>
      <c r="X102" s="2"/>
      <c r="Y102" s="5"/>
      <c r="AB102" s="7"/>
      <c r="AC102" s="2"/>
      <c r="AD102" s="5"/>
      <c r="AG102" s="7"/>
      <c r="AH102" s="2"/>
      <c r="AI102" s="5"/>
    </row>
    <row r="103" spans="1:35" s="1" customFormat="1" ht="12.75">
      <c r="A103" s="13"/>
      <c r="F103" s="7"/>
      <c r="G103" s="3"/>
      <c r="H103" s="4"/>
      <c r="J103" s="7"/>
      <c r="K103" s="3"/>
      <c r="L103" s="4"/>
      <c r="M103" s="4"/>
      <c r="N103" s="59"/>
      <c r="O103" s="2"/>
      <c r="P103" s="5"/>
      <c r="R103" s="7"/>
      <c r="S103" s="2"/>
      <c r="T103" s="5"/>
      <c r="V103" s="6"/>
      <c r="W103" s="7"/>
      <c r="X103" s="2"/>
      <c r="Y103" s="5"/>
      <c r="AB103" s="7"/>
      <c r="AC103" s="2"/>
      <c r="AD103" s="5"/>
      <c r="AG103" s="7"/>
      <c r="AH103" s="2"/>
      <c r="AI103" s="5"/>
    </row>
    <row r="104" spans="1:35" s="1" customFormat="1" ht="12.75">
      <c r="A104" s="13"/>
      <c r="F104" s="7"/>
      <c r="G104" s="3"/>
      <c r="H104" s="4"/>
      <c r="J104" s="7"/>
      <c r="K104" s="3"/>
      <c r="L104" s="4"/>
      <c r="M104" s="4"/>
      <c r="N104" s="59"/>
      <c r="O104" s="2"/>
      <c r="P104" s="5"/>
      <c r="R104" s="7"/>
      <c r="S104" s="2"/>
      <c r="T104" s="5"/>
      <c r="V104" s="6"/>
      <c r="W104" s="7"/>
      <c r="X104" s="2"/>
      <c r="Y104" s="5"/>
      <c r="AB104" s="7"/>
      <c r="AC104" s="2"/>
      <c r="AD104" s="5"/>
      <c r="AG104" s="7"/>
      <c r="AH104" s="2"/>
      <c r="AI104" s="5"/>
    </row>
    <row r="105" spans="1:35" s="1" customFormat="1" ht="12.75">
      <c r="A105" s="13"/>
      <c r="F105" s="7"/>
      <c r="G105" s="3"/>
      <c r="H105" s="4"/>
      <c r="J105" s="7"/>
      <c r="K105" s="3"/>
      <c r="L105" s="4"/>
      <c r="M105" s="4"/>
      <c r="N105" s="59"/>
      <c r="O105" s="2"/>
      <c r="P105" s="5"/>
      <c r="R105" s="7"/>
      <c r="S105" s="2"/>
      <c r="T105" s="5"/>
      <c r="V105" s="6"/>
      <c r="W105" s="7"/>
      <c r="X105" s="2"/>
      <c r="Y105" s="5"/>
      <c r="AB105" s="7"/>
      <c r="AC105" s="2"/>
      <c r="AD105" s="5"/>
      <c r="AG105" s="7"/>
      <c r="AH105" s="2"/>
      <c r="AI105" s="5"/>
    </row>
    <row r="106" spans="1:35" s="1" customFormat="1" ht="12.75">
      <c r="A106" s="13"/>
      <c r="F106" s="7"/>
      <c r="G106" s="3"/>
      <c r="H106" s="4"/>
      <c r="J106" s="7"/>
      <c r="K106" s="3"/>
      <c r="L106" s="4"/>
      <c r="M106" s="4"/>
      <c r="N106" s="59"/>
      <c r="O106" s="2"/>
      <c r="P106" s="5"/>
      <c r="R106" s="7"/>
      <c r="S106" s="2"/>
      <c r="T106" s="5"/>
      <c r="V106" s="6"/>
      <c r="W106" s="7"/>
      <c r="X106" s="2"/>
      <c r="Y106" s="5"/>
      <c r="AB106" s="7"/>
      <c r="AC106" s="2"/>
      <c r="AD106" s="5"/>
      <c r="AG106" s="7"/>
      <c r="AH106" s="2"/>
      <c r="AI106" s="5"/>
    </row>
    <row r="107" spans="1:35" s="1" customFormat="1" ht="12.75">
      <c r="A107" s="13"/>
      <c r="F107" s="7"/>
      <c r="G107" s="3"/>
      <c r="H107" s="4"/>
      <c r="J107" s="7"/>
      <c r="K107" s="3"/>
      <c r="L107" s="4"/>
      <c r="M107" s="4"/>
      <c r="N107" s="59"/>
      <c r="O107" s="2"/>
      <c r="P107" s="5"/>
      <c r="R107" s="7"/>
      <c r="S107" s="2"/>
      <c r="T107" s="5"/>
      <c r="V107" s="6"/>
      <c r="W107" s="7"/>
      <c r="X107" s="2"/>
      <c r="Y107" s="5"/>
      <c r="AB107" s="7"/>
      <c r="AC107" s="2"/>
      <c r="AD107" s="5"/>
      <c r="AG107" s="7"/>
      <c r="AH107" s="2"/>
      <c r="AI107" s="5"/>
    </row>
    <row r="108" spans="1:35" s="1" customFormat="1" ht="12.75">
      <c r="A108" s="13"/>
      <c r="F108" s="7"/>
      <c r="G108" s="3"/>
      <c r="H108" s="4"/>
      <c r="J108" s="7"/>
      <c r="K108" s="3"/>
      <c r="L108" s="4"/>
      <c r="M108" s="4"/>
      <c r="N108" s="59"/>
      <c r="O108" s="2"/>
      <c r="P108" s="5"/>
      <c r="R108" s="7"/>
      <c r="S108" s="2"/>
      <c r="T108" s="5"/>
      <c r="V108" s="6"/>
      <c r="W108" s="7"/>
      <c r="X108" s="2"/>
      <c r="Y108" s="5"/>
      <c r="AB108" s="7"/>
      <c r="AC108" s="2"/>
      <c r="AD108" s="5"/>
      <c r="AG108" s="7"/>
      <c r="AH108" s="2"/>
      <c r="AI108" s="5"/>
    </row>
    <row r="109" spans="1:35" s="1" customFormat="1" ht="12.75">
      <c r="A109" s="13"/>
      <c r="F109" s="7"/>
      <c r="G109" s="3"/>
      <c r="H109" s="4"/>
      <c r="J109" s="7"/>
      <c r="K109" s="3"/>
      <c r="L109" s="4"/>
      <c r="M109" s="4"/>
      <c r="N109" s="59"/>
      <c r="O109" s="2"/>
      <c r="P109" s="5"/>
      <c r="R109" s="7"/>
      <c r="S109" s="2"/>
      <c r="T109" s="5"/>
      <c r="V109" s="6"/>
      <c r="W109" s="7"/>
      <c r="X109" s="2"/>
      <c r="Y109" s="5"/>
      <c r="AB109" s="7"/>
      <c r="AC109" s="2"/>
      <c r="AD109" s="5"/>
      <c r="AG109" s="7"/>
      <c r="AH109" s="2"/>
      <c r="AI109" s="5"/>
    </row>
    <row r="110" spans="1:35" s="1" customFormat="1" ht="12.75">
      <c r="A110" s="13"/>
      <c r="F110" s="7"/>
      <c r="G110" s="3"/>
      <c r="H110" s="4"/>
      <c r="J110" s="7"/>
      <c r="K110" s="3"/>
      <c r="L110" s="4"/>
      <c r="M110" s="4"/>
      <c r="N110" s="59"/>
      <c r="O110" s="2"/>
      <c r="P110" s="5"/>
      <c r="R110" s="7"/>
      <c r="S110" s="2"/>
      <c r="T110" s="5"/>
      <c r="V110" s="6"/>
      <c r="W110" s="7"/>
      <c r="X110" s="2"/>
      <c r="Y110" s="5"/>
      <c r="AB110" s="7"/>
      <c r="AC110" s="2"/>
      <c r="AD110" s="5"/>
      <c r="AG110" s="7"/>
      <c r="AH110" s="2"/>
      <c r="AI110" s="5"/>
    </row>
    <row r="111" spans="1:35" s="1" customFormat="1" ht="12.75">
      <c r="A111" s="13"/>
      <c r="F111" s="7"/>
      <c r="G111" s="3"/>
      <c r="H111" s="4"/>
      <c r="J111" s="7"/>
      <c r="K111" s="3"/>
      <c r="L111" s="4"/>
      <c r="M111" s="4"/>
      <c r="N111" s="59"/>
      <c r="O111" s="2"/>
      <c r="P111" s="5"/>
      <c r="R111" s="7"/>
      <c r="S111" s="2"/>
      <c r="T111" s="5"/>
      <c r="V111" s="6"/>
      <c r="W111" s="7"/>
      <c r="X111" s="2"/>
      <c r="Y111" s="5"/>
      <c r="AB111" s="7"/>
      <c r="AC111" s="2"/>
      <c r="AD111" s="5"/>
      <c r="AG111" s="7"/>
      <c r="AH111" s="2"/>
      <c r="AI111" s="5"/>
    </row>
    <row r="112" spans="1:35" s="1" customFormat="1" ht="12.75">
      <c r="A112" s="13"/>
      <c r="F112" s="7"/>
      <c r="G112" s="3"/>
      <c r="H112" s="4"/>
      <c r="J112" s="7"/>
      <c r="K112" s="3"/>
      <c r="L112" s="4"/>
      <c r="M112" s="4"/>
      <c r="N112" s="59"/>
      <c r="O112" s="2"/>
      <c r="P112" s="5"/>
      <c r="R112" s="7"/>
      <c r="S112" s="2"/>
      <c r="T112" s="5"/>
      <c r="V112" s="6"/>
      <c r="W112" s="7"/>
      <c r="X112" s="2"/>
      <c r="Y112" s="5"/>
      <c r="AB112" s="7"/>
      <c r="AC112" s="2"/>
      <c r="AD112" s="5"/>
      <c r="AG112" s="7"/>
      <c r="AH112" s="2"/>
      <c r="AI112" s="5"/>
    </row>
    <row r="113" spans="1:35" s="1" customFormat="1" ht="12.75">
      <c r="A113" s="13"/>
      <c r="F113" s="7"/>
      <c r="G113" s="3"/>
      <c r="H113" s="4"/>
      <c r="J113" s="7"/>
      <c r="K113" s="3"/>
      <c r="L113" s="4"/>
      <c r="M113" s="4"/>
      <c r="N113" s="59"/>
      <c r="O113" s="2"/>
      <c r="P113" s="5"/>
      <c r="R113" s="7"/>
      <c r="S113" s="2"/>
      <c r="T113" s="5"/>
      <c r="V113" s="6"/>
      <c r="W113" s="7"/>
      <c r="X113" s="2"/>
      <c r="Y113" s="5"/>
      <c r="AB113" s="7"/>
      <c r="AC113" s="2"/>
      <c r="AD113" s="5"/>
      <c r="AG113" s="7"/>
      <c r="AH113" s="2"/>
      <c r="AI113" s="5"/>
    </row>
    <row r="114" spans="1:35" s="1" customFormat="1" ht="12.75">
      <c r="A114" s="13"/>
      <c r="F114" s="7"/>
      <c r="G114" s="3"/>
      <c r="H114" s="4"/>
      <c r="J114" s="7"/>
      <c r="K114" s="3"/>
      <c r="L114" s="4"/>
      <c r="M114" s="4"/>
      <c r="N114" s="59"/>
      <c r="O114" s="2"/>
      <c r="P114" s="5"/>
      <c r="R114" s="7"/>
      <c r="S114" s="2"/>
      <c r="T114" s="5"/>
      <c r="V114" s="6"/>
      <c r="W114" s="7"/>
      <c r="X114" s="2"/>
      <c r="Y114" s="5"/>
      <c r="AB114" s="7"/>
      <c r="AC114" s="2"/>
      <c r="AD114" s="5"/>
      <c r="AG114" s="7"/>
      <c r="AH114" s="2"/>
      <c r="AI114" s="5"/>
    </row>
    <row r="115" spans="1:35" s="1" customFormat="1" ht="12.75">
      <c r="A115" s="13"/>
      <c r="F115" s="7"/>
      <c r="G115" s="3"/>
      <c r="H115" s="4"/>
      <c r="J115" s="7"/>
      <c r="K115" s="3"/>
      <c r="L115" s="4"/>
      <c r="M115" s="4"/>
      <c r="N115" s="59"/>
      <c r="O115" s="2"/>
      <c r="P115" s="5"/>
      <c r="R115" s="7"/>
      <c r="S115" s="2"/>
      <c r="T115" s="5"/>
      <c r="V115" s="6"/>
      <c r="W115" s="7"/>
      <c r="X115" s="2"/>
      <c r="Y115" s="5"/>
      <c r="AB115" s="7"/>
      <c r="AC115" s="2"/>
      <c r="AD115" s="5"/>
      <c r="AG115" s="7"/>
      <c r="AH115" s="2"/>
      <c r="AI115" s="5"/>
    </row>
    <row r="116" spans="1:35" s="1" customFormat="1" ht="12.75">
      <c r="A116" s="13"/>
      <c r="F116" s="7"/>
      <c r="G116" s="3"/>
      <c r="H116" s="4"/>
      <c r="J116" s="7"/>
      <c r="K116" s="3"/>
      <c r="L116" s="4"/>
      <c r="M116" s="4"/>
      <c r="N116" s="59"/>
      <c r="O116" s="2"/>
      <c r="P116" s="5"/>
      <c r="R116" s="7"/>
      <c r="S116" s="2"/>
      <c r="T116" s="5"/>
      <c r="V116" s="6"/>
      <c r="W116" s="7"/>
      <c r="X116" s="2"/>
      <c r="Y116" s="5"/>
      <c r="AB116" s="7"/>
      <c r="AC116" s="2"/>
      <c r="AD116" s="5"/>
      <c r="AG116" s="7"/>
      <c r="AH116" s="2"/>
      <c r="AI116" s="5"/>
    </row>
    <row r="117" spans="1:35" s="1" customFormat="1" ht="12.75">
      <c r="A117" s="13"/>
      <c r="F117" s="7"/>
      <c r="G117" s="3"/>
      <c r="H117" s="4"/>
      <c r="J117" s="7"/>
      <c r="K117" s="3"/>
      <c r="L117" s="4"/>
      <c r="M117" s="4"/>
      <c r="N117" s="59"/>
      <c r="O117" s="2"/>
      <c r="P117" s="5"/>
      <c r="R117" s="7"/>
      <c r="S117" s="2"/>
      <c r="T117" s="5"/>
      <c r="V117" s="6"/>
      <c r="W117" s="7"/>
      <c r="X117" s="2"/>
      <c r="Y117" s="5"/>
      <c r="AB117" s="7"/>
      <c r="AC117" s="2"/>
      <c r="AD117" s="5"/>
      <c r="AG117" s="7"/>
      <c r="AH117" s="2"/>
      <c r="AI117" s="5"/>
    </row>
    <row r="118" spans="1:35" s="1" customFormat="1" ht="12.75">
      <c r="A118" s="13"/>
      <c r="F118" s="7"/>
      <c r="G118" s="3"/>
      <c r="H118" s="4"/>
      <c r="J118" s="7"/>
      <c r="K118" s="3"/>
      <c r="L118" s="4"/>
      <c r="M118" s="4"/>
      <c r="N118" s="59"/>
      <c r="O118" s="2"/>
      <c r="P118" s="5"/>
      <c r="R118" s="7"/>
      <c r="S118" s="2"/>
      <c r="T118" s="5"/>
      <c r="V118" s="6"/>
      <c r="W118" s="7"/>
      <c r="X118" s="2"/>
      <c r="Y118" s="5"/>
      <c r="AB118" s="7"/>
      <c r="AC118" s="2"/>
      <c r="AD118" s="5"/>
      <c r="AG118" s="7"/>
      <c r="AH118" s="2"/>
      <c r="AI118" s="5"/>
    </row>
    <row r="119" spans="1:35" s="1" customFormat="1" ht="12.75">
      <c r="A119" s="13"/>
      <c r="F119" s="7"/>
      <c r="G119" s="3"/>
      <c r="H119" s="4"/>
      <c r="J119" s="7"/>
      <c r="K119" s="3"/>
      <c r="L119" s="4"/>
      <c r="M119" s="4"/>
      <c r="N119" s="59"/>
      <c r="O119" s="2"/>
      <c r="P119" s="5"/>
      <c r="R119" s="7"/>
      <c r="S119" s="2"/>
      <c r="T119" s="5"/>
      <c r="V119" s="6"/>
      <c r="W119" s="7"/>
      <c r="X119" s="2"/>
      <c r="Y119" s="5"/>
      <c r="AB119" s="7"/>
      <c r="AC119" s="2"/>
      <c r="AD119" s="5"/>
      <c r="AG119" s="7"/>
      <c r="AH119" s="2"/>
      <c r="AI119" s="5"/>
    </row>
    <row r="120" spans="1:35" s="1" customFormat="1" ht="12.75">
      <c r="A120" s="13"/>
      <c r="F120" s="7"/>
      <c r="G120" s="3"/>
      <c r="H120" s="4"/>
      <c r="J120" s="7"/>
      <c r="K120" s="3"/>
      <c r="L120" s="4"/>
      <c r="M120" s="4"/>
      <c r="N120" s="59"/>
      <c r="O120" s="2"/>
      <c r="P120" s="5"/>
      <c r="R120" s="7"/>
      <c r="S120" s="2"/>
      <c r="T120" s="5"/>
      <c r="V120" s="6"/>
      <c r="W120" s="7"/>
      <c r="X120" s="2"/>
      <c r="Y120" s="5"/>
      <c r="AB120" s="7"/>
      <c r="AC120" s="2"/>
      <c r="AD120" s="5"/>
      <c r="AG120" s="7"/>
      <c r="AH120" s="2"/>
      <c r="AI120" s="5"/>
    </row>
    <row r="121" spans="1:35" s="1" customFormat="1" ht="12.75">
      <c r="A121" s="13"/>
      <c r="F121" s="7"/>
      <c r="G121" s="3"/>
      <c r="H121" s="4"/>
      <c r="J121" s="7"/>
      <c r="K121" s="3"/>
      <c r="L121" s="4"/>
      <c r="M121" s="4"/>
      <c r="N121" s="59"/>
      <c r="O121" s="2"/>
      <c r="P121" s="5"/>
      <c r="R121" s="7"/>
      <c r="S121" s="2"/>
      <c r="T121" s="5"/>
      <c r="V121" s="6"/>
      <c r="W121" s="7"/>
      <c r="X121" s="2"/>
      <c r="Y121" s="5"/>
      <c r="AB121" s="7"/>
      <c r="AC121" s="2"/>
      <c r="AD121" s="5"/>
      <c r="AG121" s="7"/>
      <c r="AH121" s="2"/>
      <c r="AI121" s="5"/>
    </row>
    <row r="122" spans="1:35" s="1" customFormat="1" ht="12.75">
      <c r="A122" s="13"/>
      <c r="F122" s="7"/>
      <c r="G122" s="3"/>
      <c r="H122" s="4"/>
      <c r="J122" s="7"/>
      <c r="K122" s="3"/>
      <c r="L122" s="4"/>
      <c r="M122" s="4"/>
      <c r="N122" s="59"/>
      <c r="O122" s="2"/>
      <c r="P122" s="5"/>
      <c r="R122" s="7"/>
      <c r="S122" s="2"/>
      <c r="T122" s="5"/>
      <c r="V122" s="6"/>
      <c r="W122" s="7"/>
      <c r="X122" s="2"/>
      <c r="Y122" s="5"/>
      <c r="AB122" s="7"/>
      <c r="AC122" s="2"/>
      <c r="AD122" s="5"/>
      <c r="AG122" s="7"/>
      <c r="AH122" s="2"/>
      <c r="AI122" s="5"/>
    </row>
    <row r="123" spans="1:35" s="1" customFormat="1" ht="12.75">
      <c r="A123" s="13"/>
      <c r="F123" s="7"/>
      <c r="G123" s="3"/>
      <c r="H123" s="4"/>
      <c r="J123" s="7"/>
      <c r="K123" s="3"/>
      <c r="L123" s="4"/>
      <c r="M123" s="4"/>
      <c r="N123" s="59"/>
      <c r="O123" s="2"/>
      <c r="P123" s="5"/>
      <c r="R123" s="7"/>
      <c r="S123" s="2"/>
      <c r="T123" s="5"/>
      <c r="V123" s="6"/>
      <c r="W123" s="7"/>
      <c r="X123" s="2"/>
      <c r="Y123" s="5"/>
      <c r="AB123" s="7"/>
      <c r="AC123" s="2"/>
      <c r="AD123" s="5"/>
      <c r="AG123" s="7"/>
      <c r="AH123" s="2"/>
      <c r="AI123" s="5"/>
    </row>
    <row r="124" spans="1:35" s="1" customFormat="1" ht="12.75">
      <c r="A124" s="13"/>
      <c r="F124" s="7"/>
      <c r="G124" s="3"/>
      <c r="H124" s="4"/>
      <c r="J124" s="7"/>
      <c r="K124" s="3"/>
      <c r="L124" s="4"/>
      <c r="M124" s="4"/>
      <c r="N124" s="59"/>
      <c r="O124" s="2"/>
      <c r="P124" s="5"/>
      <c r="R124" s="7"/>
      <c r="S124" s="2"/>
      <c r="T124" s="5"/>
      <c r="V124" s="6"/>
      <c r="W124" s="7"/>
      <c r="X124" s="2"/>
      <c r="Y124" s="5"/>
      <c r="AB124" s="7"/>
      <c r="AC124" s="2"/>
      <c r="AD124" s="5"/>
      <c r="AG124" s="7"/>
      <c r="AH124" s="2"/>
      <c r="AI124" s="5"/>
    </row>
    <row r="125" spans="1:35" s="1" customFormat="1" ht="12.75">
      <c r="A125" s="13"/>
      <c r="F125" s="7"/>
      <c r="G125" s="3"/>
      <c r="H125" s="4"/>
      <c r="J125" s="7"/>
      <c r="K125" s="3"/>
      <c r="L125" s="4"/>
      <c r="M125" s="4"/>
      <c r="N125" s="59"/>
      <c r="O125" s="2"/>
      <c r="P125" s="5"/>
      <c r="R125" s="7"/>
      <c r="S125" s="2"/>
      <c r="T125" s="5"/>
      <c r="V125" s="6"/>
      <c r="W125" s="7"/>
      <c r="X125" s="2"/>
      <c r="Y125" s="5"/>
      <c r="AB125" s="7"/>
      <c r="AC125" s="2"/>
      <c r="AD125" s="5"/>
      <c r="AG125" s="7"/>
      <c r="AH125" s="2"/>
      <c r="AI125" s="5"/>
    </row>
    <row r="126" spans="1:35" s="1" customFormat="1" ht="12.75">
      <c r="A126" s="13"/>
      <c r="F126" s="7"/>
      <c r="G126" s="3"/>
      <c r="H126" s="4"/>
      <c r="J126" s="7"/>
      <c r="K126" s="3"/>
      <c r="L126" s="4"/>
      <c r="M126" s="4"/>
      <c r="N126" s="59"/>
      <c r="O126" s="2"/>
      <c r="P126" s="5"/>
      <c r="R126" s="7"/>
      <c r="S126" s="2"/>
      <c r="T126" s="5"/>
      <c r="V126" s="6"/>
      <c r="W126" s="7"/>
      <c r="X126" s="2"/>
      <c r="Y126" s="5"/>
      <c r="AB126" s="7"/>
      <c r="AC126" s="2"/>
      <c r="AD126" s="5"/>
      <c r="AG126" s="7"/>
      <c r="AH126" s="2"/>
      <c r="AI126" s="5"/>
    </row>
    <row r="127" spans="1:35" s="1" customFormat="1" ht="12.75">
      <c r="A127" s="13"/>
      <c r="F127" s="7"/>
      <c r="G127" s="3"/>
      <c r="H127" s="4"/>
      <c r="J127" s="7"/>
      <c r="K127" s="3"/>
      <c r="L127" s="4"/>
      <c r="M127" s="4"/>
      <c r="N127" s="59"/>
      <c r="O127" s="2"/>
      <c r="P127" s="5"/>
      <c r="R127" s="7"/>
      <c r="S127" s="2"/>
      <c r="T127" s="5"/>
      <c r="V127" s="6"/>
      <c r="W127" s="7"/>
      <c r="X127" s="2"/>
      <c r="Y127" s="5"/>
      <c r="AB127" s="7"/>
      <c r="AC127" s="2"/>
      <c r="AD127" s="5"/>
      <c r="AG127" s="7"/>
      <c r="AH127" s="2"/>
      <c r="AI127" s="5"/>
    </row>
    <row r="128" spans="1:35" s="1" customFormat="1" ht="12.75">
      <c r="A128" s="13"/>
      <c r="F128" s="7"/>
      <c r="G128" s="3"/>
      <c r="H128" s="4"/>
      <c r="J128" s="7"/>
      <c r="K128" s="3"/>
      <c r="L128" s="4"/>
      <c r="M128" s="4"/>
      <c r="N128" s="59"/>
      <c r="O128" s="2"/>
      <c r="P128" s="5"/>
      <c r="R128" s="7"/>
      <c r="S128" s="2"/>
      <c r="T128" s="5"/>
      <c r="V128" s="6"/>
      <c r="W128" s="7"/>
      <c r="X128" s="2"/>
      <c r="Y128" s="5"/>
      <c r="AB128" s="7"/>
      <c r="AC128" s="2"/>
      <c r="AD128" s="5"/>
      <c r="AG128" s="7"/>
      <c r="AH128" s="2"/>
      <c r="AI128" s="5"/>
    </row>
    <row r="129" spans="1:35" s="1" customFormat="1" ht="12.75">
      <c r="A129" s="13"/>
      <c r="F129" s="7"/>
      <c r="G129" s="3"/>
      <c r="H129" s="4"/>
      <c r="J129" s="7"/>
      <c r="K129" s="3"/>
      <c r="L129" s="4"/>
      <c r="M129" s="4"/>
      <c r="N129" s="59"/>
      <c r="O129" s="2"/>
      <c r="P129" s="5"/>
      <c r="R129" s="7"/>
      <c r="S129" s="2"/>
      <c r="T129" s="5"/>
      <c r="V129" s="6"/>
      <c r="W129" s="7"/>
      <c r="X129" s="2"/>
      <c r="Y129" s="5"/>
      <c r="AB129" s="7"/>
      <c r="AC129" s="2"/>
      <c r="AD129" s="5"/>
      <c r="AG129" s="7"/>
      <c r="AH129" s="2"/>
      <c r="AI129" s="5"/>
    </row>
    <row r="130" spans="1:35" s="1" customFormat="1" ht="12.75">
      <c r="A130" s="13"/>
      <c r="F130" s="7"/>
      <c r="G130" s="3"/>
      <c r="H130" s="4"/>
      <c r="J130" s="7"/>
      <c r="K130" s="3"/>
      <c r="L130" s="4"/>
      <c r="M130" s="4"/>
      <c r="N130" s="59"/>
      <c r="O130" s="2"/>
      <c r="P130" s="5"/>
      <c r="R130" s="7"/>
      <c r="S130" s="2"/>
      <c r="T130" s="5"/>
      <c r="V130" s="6"/>
      <c r="W130" s="7"/>
      <c r="X130" s="2"/>
      <c r="Y130" s="5"/>
      <c r="AB130" s="7"/>
      <c r="AC130" s="2"/>
      <c r="AD130" s="5"/>
      <c r="AG130" s="7"/>
      <c r="AH130" s="2"/>
      <c r="AI130" s="5"/>
    </row>
    <row r="131" spans="1:35" s="1" customFormat="1" ht="12.75">
      <c r="A131" s="13"/>
      <c r="F131" s="7"/>
      <c r="G131" s="3"/>
      <c r="H131" s="4"/>
      <c r="J131" s="7"/>
      <c r="K131" s="3"/>
      <c r="L131" s="4"/>
      <c r="M131" s="4"/>
      <c r="N131" s="59"/>
      <c r="O131" s="2"/>
      <c r="P131" s="5"/>
      <c r="R131" s="7"/>
      <c r="S131" s="2"/>
      <c r="T131" s="5"/>
      <c r="V131" s="6"/>
      <c r="W131" s="7"/>
      <c r="X131" s="2"/>
      <c r="Y131" s="5"/>
      <c r="AB131" s="7"/>
      <c r="AC131" s="2"/>
      <c r="AD131" s="5"/>
      <c r="AG131" s="7"/>
      <c r="AH131" s="2"/>
      <c r="AI131" s="5"/>
    </row>
    <row r="132" spans="1:35" s="1" customFormat="1" ht="12.75">
      <c r="A132" s="13"/>
      <c r="F132" s="7"/>
      <c r="G132" s="3"/>
      <c r="H132" s="4"/>
      <c r="J132" s="7"/>
      <c r="K132" s="3"/>
      <c r="L132" s="4"/>
      <c r="M132" s="4"/>
      <c r="N132" s="59"/>
      <c r="O132" s="2"/>
      <c r="P132" s="5"/>
      <c r="R132" s="7"/>
      <c r="S132" s="2"/>
      <c r="T132" s="5"/>
      <c r="V132" s="6"/>
      <c r="W132" s="7"/>
      <c r="X132" s="2"/>
      <c r="Y132" s="5"/>
      <c r="AB132" s="7"/>
      <c r="AC132" s="2"/>
      <c r="AD132" s="5"/>
      <c r="AG132" s="7"/>
      <c r="AH132" s="2"/>
      <c r="AI132" s="5"/>
    </row>
    <row r="133" spans="1:35" s="1" customFormat="1" ht="12.75">
      <c r="A133" s="13"/>
      <c r="F133" s="7"/>
      <c r="G133" s="3"/>
      <c r="H133" s="4"/>
      <c r="J133" s="7"/>
      <c r="K133" s="3"/>
      <c r="L133" s="4"/>
      <c r="M133" s="4"/>
      <c r="N133" s="59"/>
      <c r="O133" s="2"/>
      <c r="P133" s="5"/>
      <c r="R133" s="7"/>
      <c r="S133" s="2"/>
      <c r="T133" s="5"/>
      <c r="V133" s="6"/>
      <c r="W133" s="7"/>
      <c r="X133" s="2"/>
      <c r="Y133" s="5"/>
      <c r="AB133" s="7"/>
      <c r="AC133" s="2"/>
      <c r="AD133" s="5"/>
      <c r="AG133" s="7"/>
      <c r="AH133" s="2"/>
      <c r="AI133" s="5"/>
    </row>
    <row r="134" spans="1:35" s="1" customFormat="1" ht="12.75">
      <c r="A134" s="13"/>
      <c r="F134" s="7"/>
      <c r="G134" s="3"/>
      <c r="H134" s="4"/>
      <c r="J134" s="7"/>
      <c r="K134" s="3"/>
      <c r="L134" s="4"/>
      <c r="M134" s="4"/>
      <c r="N134" s="59"/>
      <c r="O134" s="2"/>
      <c r="P134" s="5"/>
      <c r="R134" s="7"/>
      <c r="S134" s="2"/>
      <c r="T134" s="5"/>
      <c r="V134" s="6"/>
      <c r="W134" s="7"/>
      <c r="X134" s="2"/>
      <c r="Y134" s="5"/>
      <c r="AB134" s="7"/>
      <c r="AC134" s="2"/>
      <c r="AD134" s="5"/>
      <c r="AG134" s="7"/>
      <c r="AH134" s="2"/>
      <c r="AI134" s="5"/>
    </row>
    <row r="135" spans="1:35" s="1" customFormat="1" ht="12.75">
      <c r="A135" s="13"/>
      <c r="F135" s="7"/>
      <c r="G135" s="3"/>
      <c r="H135" s="4"/>
      <c r="J135" s="7"/>
      <c r="K135" s="3"/>
      <c r="L135" s="4"/>
      <c r="M135" s="4"/>
      <c r="N135" s="59"/>
      <c r="O135" s="2"/>
      <c r="P135" s="5"/>
      <c r="R135" s="7"/>
      <c r="S135" s="2"/>
      <c r="T135" s="5"/>
      <c r="V135" s="6"/>
      <c r="W135" s="7"/>
      <c r="X135" s="2"/>
      <c r="Y135" s="5"/>
      <c r="AB135" s="7"/>
      <c r="AC135" s="2"/>
      <c r="AD135" s="5"/>
      <c r="AG135" s="7"/>
      <c r="AH135" s="2"/>
      <c r="AI135" s="5"/>
    </row>
    <row r="136" spans="1:35" s="1" customFormat="1" ht="12.75">
      <c r="A136" s="13"/>
      <c r="F136" s="7"/>
      <c r="G136" s="3"/>
      <c r="H136" s="4"/>
      <c r="J136" s="7"/>
      <c r="K136" s="3"/>
      <c r="L136" s="4"/>
      <c r="M136" s="4"/>
      <c r="N136" s="59"/>
      <c r="O136" s="2"/>
      <c r="P136" s="5"/>
      <c r="R136" s="7"/>
      <c r="S136" s="2"/>
      <c r="T136" s="5"/>
      <c r="V136" s="6"/>
      <c r="W136" s="7"/>
      <c r="X136" s="2"/>
      <c r="Y136" s="5"/>
      <c r="AB136" s="7"/>
      <c r="AC136" s="2"/>
      <c r="AD136" s="5"/>
      <c r="AG136" s="7"/>
      <c r="AH136" s="2"/>
      <c r="AI136" s="5"/>
    </row>
    <row r="137" spans="1:35" s="1" customFormat="1" ht="12.75">
      <c r="A137" s="13"/>
      <c r="F137" s="7"/>
      <c r="G137" s="3"/>
      <c r="H137" s="4"/>
      <c r="J137" s="7"/>
      <c r="K137" s="3"/>
      <c r="L137" s="4"/>
      <c r="M137" s="4"/>
      <c r="N137" s="59"/>
      <c r="O137" s="2"/>
      <c r="P137" s="5"/>
      <c r="R137" s="7"/>
      <c r="S137" s="2"/>
      <c r="T137" s="5"/>
      <c r="V137" s="6"/>
      <c r="W137" s="7"/>
      <c r="X137" s="2"/>
      <c r="Y137" s="5"/>
      <c r="AB137" s="7"/>
      <c r="AC137" s="2"/>
      <c r="AD137" s="5"/>
      <c r="AG137" s="7"/>
      <c r="AH137" s="2"/>
      <c r="AI137" s="5"/>
    </row>
    <row r="138" spans="1:35" s="1" customFormat="1" ht="12.75">
      <c r="A138" s="13"/>
      <c r="F138" s="7"/>
      <c r="G138" s="3"/>
      <c r="H138" s="4"/>
      <c r="J138" s="7"/>
      <c r="K138" s="3"/>
      <c r="L138" s="4"/>
      <c r="M138" s="4"/>
      <c r="N138" s="59"/>
      <c r="O138" s="2"/>
      <c r="P138" s="5"/>
      <c r="R138" s="7"/>
      <c r="S138" s="2"/>
      <c r="T138" s="5"/>
      <c r="V138" s="6"/>
      <c r="W138" s="7"/>
      <c r="X138" s="2"/>
      <c r="Y138" s="5"/>
      <c r="AB138" s="7"/>
      <c r="AC138" s="2"/>
      <c r="AD138" s="5"/>
      <c r="AG138" s="7"/>
      <c r="AH138" s="2"/>
      <c r="AI138" s="5"/>
    </row>
    <row r="139" spans="1:35" s="1" customFormat="1" ht="12.75">
      <c r="A139" s="13"/>
      <c r="F139" s="7"/>
      <c r="G139" s="3"/>
      <c r="H139" s="4"/>
      <c r="J139" s="7"/>
      <c r="K139" s="3"/>
      <c r="L139" s="4"/>
      <c r="M139" s="4"/>
      <c r="N139" s="59"/>
      <c r="O139" s="2"/>
      <c r="P139" s="5"/>
      <c r="R139" s="7"/>
      <c r="S139" s="2"/>
      <c r="T139" s="5"/>
      <c r="V139" s="6"/>
      <c r="W139" s="7"/>
      <c r="X139" s="2"/>
      <c r="Y139" s="5"/>
      <c r="AB139" s="7"/>
      <c r="AC139" s="2"/>
      <c r="AD139" s="5"/>
      <c r="AG139" s="7"/>
      <c r="AH139" s="2"/>
      <c r="AI139" s="5"/>
    </row>
    <row r="140" spans="1:35" s="1" customFormat="1" ht="12.75">
      <c r="A140" s="13"/>
      <c r="F140" s="7"/>
      <c r="G140" s="3"/>
      <c r="H140" s="4"/>
      <c r="J140" s="7"/>
      <c r="K140" s="3"/>
      <c r="L140" s="4"/>
      <c r="M140" s="4"/>
      <c r="N140" s="59"/>
      <c r="O140" s="2"/>
      <c r="P140" s="5"/>
      <c r="R140" s="7"/>
      <c r="S140" s="2"/>
      <c r="T140" s="5"/>
      <c r="V140" s="6"/>
      <c r="W140" s="7"/>
      <c r="X140" s="2"/>
      <c r="Y140" s="5"/>
      <c r="AB140" s="7"/>
      <c r="AC140" s="2"/>
      <c r="AD140" s="5"/>
      <c r="AG140" s="7"/>
      <c r="AH140" s="2"/>
      <c r="AI140" s="5"/>
    </row>
    <row r="141" spans="1:35" s="1" customFormat="1" ht="12.75">
      <c r="A141" s="13"/>
      <c r="F141" s="7"/>
      <c r="G141" s="3"/>
      <c r="H141" s="4"/>
      <c r="J141" s="7"/>
      <c r="K141" s="3"/>
      <c r="L141" s="4"/>
      <c r="M141" s="4"/>
      <c r="N141" s="59"/>
      <c r="O141" s="2"/>
      <c r="P141" s="5"/>
      <c r="R141" s="7"/>
      <c r="S141" s="2"/>
      <c r="T141" s="5"/>
      <c r="V141" s="6"/>
      <c r="W141" s="7"/>
      <c r="X141" s="2"/>
      <c r="Y141" s="5"/>
      <c r="AB141" s="7"/>
      <c r="AC141" s="2"/>
      <c r="AD141" s="5"/>
      <c r="AG141" s="7"/>
      <c r="AH141" s="2"/>
      <c r="AI141" s="5"/>
    </row>
    <row r="142" spans="1:35" s="1" customFormat="1" ht="12.75">
      <c r="A142" s="13"/>
      <c r="F142" s="7"/>
      <c r="G142" s="3"/>
      <c r="H142" s="4"/>
      <c r="J142" s="7"/>
      <c r="K142" s="3"/>
      <c r="L142" s="4"/>
      <c r="M142" s="4"/>
      <c r="N142" s="59"/>
      <c r="O142" s="2"/>
      <c r="P142" s="5"/>
      <c r="R142" s="7"/>
      <c r="S142" s="2"/>
      <c r="T142" s="5"/>
      <c r="V142" s="6"/>
      <c r="W142" s="7"/>
      <c r="X142" s="2"/>
      <c r="Y142" s="5"/>
      <c r="AB142" s="7"/>
      <c r="AC142" s="2"/>
      <c r="AD142" s="5"/>
      <c r="AG142" s="7"/>
      <c r="AH142" s="2"/>
      <c r="AI142" s="5"/>
    </row>
    <row r="143" spans="1:35" s="1" customFormat="1" ht="12.75">
      <c r="A143" s="13"/>
      <c r="F143" s="7"/>
      <c r="G143" s="3"/>
      <c r="H143" s="4"/>
      <c r="J143" s="7"/>
      <c r="K143" s="3"/>
      <c r="L143" s="4"/>
      <c r="M143" s="4"/>
      <c r="N143" s="59"/>
      <c r="O143" s="2"/>
      <c r="P143" s="5"/>
      <c r="R143" s="7"/>
      <c r="S143" s="2"/>
      <c r="T143" s="5"/>
      <c r="V143" s="6"/>
      <c r="W143" s="7"/>
      <c r="X143" s="2"/>
      <c r="Y143" s="5"/>
      <c r="AB143" s="7"/>
      <c r="AC143" s="2"/>
      <c r="AD143" s="5"/>
      <c r="AG143" s="7"/>
      <c r="AH143" s="2"/>
      <c r="AI143" s="5"/>
    </row>
    <row r="144" spans="1:35" s="1" customFormat="1" ht="12.75">
      <c r="A144" s="13"/>
      <c r="F144" s="7"/>
      <c r="G144" s="3"/>
      <c r="H144" s="4"/>
      <c r="J144" s="7"/>
      <c r="K144" s="3"/>
      <c r="L144" s="4"/>
      <c r="M144" s="4"/>
      <c r="N144" s="59"/>
      <c r="O144" s="2"/>
      <c r="P144" s="5"/>
      <c r="R144" s="7"/>
      <c r="S144" s="2"/>
      <c r="T144" s="5"/>
      <c r="V144" s="6"/>
      <c r="W144" s="7"/>
      <c r="X144" s="2"/>
      <c r="Y144" s="5"/>
      <c r="AB144" s="7"/>
      <c r="AC144" s="2"/>
      <c r="AD144" s="5"/>
      <c r="AG144" s="7"/>
      <c r="AH144" s="2"/>
      <c r="AI144" s="5"/>
    </row>
    <row r="145" spans="1:35" s="1" customFormat="1" ht="12.75">
      <c r="A145" s="13"/>
      <c r="F145" s="7"/>
      <c r="G145" s="3"/>
      <c r="H145" s="4"/>
      <c r="J145" s="7"/>
      <c r="K145" s="3"/>
      <c r="L145" s="4"/>
      <c r="M145" s="4"/>
      <c r="N145" s="59"/>
      <c r="O145" s="2"/>
      <c r="P145" s="5"/>
      <c r="R145" s="7"/>
      <c r="S145" s="2"/>
      <c r="T145" s="5"/>
      <c r="V145" s="6"/>
      <c r="W145" s="7"/>
      <c r="X145" s="2"/>
      <c r="Y145" s="5"/>
      <c r="AB145" s="7"/>
      <c r="AC145" s="2"/>
      <c r="AD145" s="5"/>
      <c r="AG145" s="7"/>
      <c r="AH145" s="2"/>
      <c r="AI145" s="5"/>
    </row>
    <row r="146" spans="1:35" s="1" customFormat="1" ht="12.75">
      <c r="A146" s="13"/>
      <c r="F146" s="7"/>
      <c r="G146" s="3"/>
      <c r="H146" s="4"/>
      <c r="J146" s="7"/>
      <c r="K146" s="3"/>
      <c r="L146" s="4"/>
      <c r="M146" s="4"/>
      <c r="N146" s="59"/>
      <c r="O146" s="2"/>
      <c r="P146" s="5"/>
      <c r="R146" s="7"/>
      <c r="S146" s="2"/>
      <c r="T146" s="5"/>
      <c r="V146" s="6"/>
      <c r="W146" s="7"/>
      <c r="X146" s="2"/>
      <c r="Y146" s="5"/>
      <c r="AB146" s="7"/>
      <c r="AC146" s="2"/>
      <c r="AD146" s="5"/>
      <c r="AG146" s="7"/>
      <c r="AH146" s="2"/>
      <c r="AI146" s="5"/>
    </row>
    <row r="147" spans="1:35" s="1" customFormat="1" ht="12.75">
      <c r="A147" s="13"/>
      <c r="F147" s="7"/>
      <c r="G147" s="3"/>
      <c r="H147" s="4"/>
      <c r="J147" s="7"/>
      <c r="K147" s="3"/>
      <c r="L147" s="4"/>
      <c r="M147" s="4"/>
      <c r="N147" s="59"/>
      <c r="O147" s="2"/>
      <c r="P147" s="5"/>
      <c r="R147" s="7"/>
      <c r="S147" s="2"/>
      <c r="T147" s="5"/>
      <c r="V147" s="6"/>
      <c r="W147" s="7"/>
      <c r="X147" s="2"/>
      <c r="Y147" s="5"/>
      <c r="AB147" s="7"/>
      <c r="AC147" s="2"/>
      <c r="AD147" s="5"/>
      <c r="AG147" s="7"/>
      <c r="AH147" s="2"/>
      <c r="AI147" s="5"/>
    </row>
    <row r="148" spans="1:35" s="1" customFormat="1" ht="12.75">
      <c r="A148" s="13"/>
      <c r="F148" s="7"/>
      <c r="G148" s="3"/>
      <c r="H148" s="4"/>
      <c r="J148" s="7"/>
      <c r="K148" s="3"/>
      <c r="L148" s="4"/>
      <c r="M148" s="4"/>
      <c r="N148" s="59"/>
      <c r="O148" s="2"/>
      <c r="P148" s="5"/>
      <c r="R148" s="7"/>
      <c r="S148" s="2"/>
      <c r="T148" s="5"/>
      <c r="V148" s="6"/>
      <c r="W148" s="7"/>
      <c r="X148" s="2"/>
      <c r="Y148" s="5"/>
      <c r="AB148" s="7"/>
      <c r="AC148" s="2"/>
      <c r="AD148" s="5"/>
      <c r="AG148" s="7"/>
      <c r="AH148" s="2"/>
      <c r="AI148" s="5"/>
    </row>
    <row r="149" spans="1:35" s="1" customFormat="1" ht="12.75">
      <c r="A149" s="13"/>
      <c r="F149" s="7"/>
      <c r="G149" s="3"/>
      <c r="H149" s="4"/>
      <c r="J149" s="7"/>
      <c r="K149" s="3"/>
      <c r="L149" s="4"/>
      <c r="M149" s="4"/>
      <c r="N149" s="59"/>
      <c r="O149" s="2"/>
      <c r="P149" s="5"/>
      <c r="R149" s="7"/>
      <c r="S149" s="2"/>
      <c r="T149" s="5"/>
      <c r="V149" s="6"/>
      <c r="W149" s="7"/>
      <c r="X149" s="2"/>
      <c r="Y149" s="5"/>
      <c r="AB149" s="7"/>
      <c r="AC149" s="2"/>
      <c r="AD149" s="5"/>
      <c r="AG149" s="7"/>
      <c r="AH149" s="2"/>
      <c r="AI149" s="5"/>
    </row>
    <row r="150" spans="1:35" s="1" customFormat="1" ht="12.75">
      <c r="A150" s="13"/>
      <c r="F150" s="7"/>
      <c r="G150" s="3"/>
      <c r="H150" s="4"/>
      <c r="J150" s="7"/>
      <c r="K150" s="3"/>
      <c r="L150" s="4"/>
      <c r="M150" s="4"/>
      <c r="N150" s="59"/>
      <c r="O150" s="2"/>
      <c r="P150" s="5"/>
      <c r="R150" s="7"/>
      <c r="S150" s="2"/>
      <c r="T150" s="5"/>
      <c r="V150" s="6"/>
      <c r="W150" s="7"/>
      <c r="X150" s="2"/>
      <c r="Y150" s="5"/>
      <c r="AB150" s="7"/>
      <c r="AC150" s="2"/>
      <c r="AD150" s="5"/>
      <c r="AG150" s="7"/>
      <c r="AH150" s="2"/>
      <c r="AI150" s="5"/>
    </row>
    <row r="151" spans="1:35" s="1" customFormat="1" ht="12.75">
      <c r="A151" s="13"/>
      <c r="F151" s="7"/>
      <c r="G151" s="3"/>
      <c r="H151" s="4"/>
      <c r="J151" s="7"/>
      <c r="K151" s="3"/>
      <c r="L151" s="4"/>
      <c r="M151" s="4"/>
      <c r="N151" s="59"/>
      <c r="O151" s="2"/>
      <c r="P151" s="5"/>
      <c r="R151" s="7"/>
      <c r="S151" s="2"/>
      <c r="T151" s="5"/>
      <c r="V151" s="6"/>
      <c r="W151" s="7"/>
      <c r="X151" s="2"/>
      <c r="Y151" s="5"/>
      <c r="AB151" s="7"/>
      <c r="AC151" s="2"/>
      <c r="AD151" s="5"/>
      <c r="AG151" s="7"/>
      <c r="AH151" s="2"/>
      <c r="AI151" s="5"/>
    </row>
    <row r="152" spans="1:35" s="1" customFormat="1" ht="12.75">
      <c r="A152" s="13"/>
      <c r="F152" s="7"/>
      <c r="G152" s="3"/>
      <c r="H152" s="4"/>
      <c r="J152" s="7"/>
      <c r="K152" s="3"/>
      <c r="L152" s="4"/>
      <c r="M152" s="4"/>
      <c r="N152" s="59"/>
      <c r="O152" s="2"/>
      <c r="P152" s="5"/>
      <c r="R152" s="7"/>
      <c r="S152" s="2"/>
      <c r="T152" s="5"/>
      <c r="V152" s="6"/>
      <c r="W152" s="7"/>
      <c r="X152" s="2"/>
      <c r="Y152" s="5"/>
      <c r="AB152" s="7"/>
      <c r="AC152" s="2"/>
      <c r="AD152" s="5"/>
      <c r="AG152" s="7"/>
      <c r="AH152" s="2"/>
      <c r="AI152" s="5"/>
    </row>
    <row r="153" spans="1:35" s="1" customFormat="1" ht="12.75">
      <c r="A153" s="13"/>
      <c r="F153" s="7"/>
      <c r="G153" s="3"/>
      <c r="H153" s="4"/>
      <c r="J153" s="7"/>
      <c r="K153" s="3"/>
      <c r="L153" s="4"/>
      <c r="M153" s="4"/>
      <c r="N153" s="59"/>
      <c r="O153" s="2"/>
      <c r="P153" s="5"/>
      <c r="R153" s="7"/>
      <c r="S153" s="2"/>
      <c r="T153" s="5"/>
      <c r="V153" s="6"/>
      <c r="W153" s="7"/>
      <c r="X153" s="2"/>
      <c r="Y153" s="5"/>
      <c r="AB153" s="7"/>
      <c r="AC153" s="2"/>
      <c r="AD153" s="5"/>
      <c r="AG153" s="7"/>
      <c r="AH153" s="2"/>
      <c r="AI153" s="5"/>
    </row>
    <row r="154" spans="1:35" s="1" customFormat="1" ht="12.75">
      <c r="A154" s="13"/>
      <c r="F154" s="7"/>
      <c r="G154" s="3"/>
      <c r="H154" s="4"/>
      <c r="J154" s="7"/>
      <c r="K154" s="3"/>
      <c r="L154" s="4"/>
      <c r="M154" s="4"/>
      <c r="N154" s="59"/>
      <c r="O154" s="2"/>
      <c r="P154" s="5"/>
      <c r="R154" s="7"/>
      <c r="S154" s="2"/>
      <c r="T154" s="5"/>
      <c r="V154" s="6"/>
      <c r="W154" s="7"/>
      <c r="X154" s="2"/>
      <c r="Y154" s="5"/>
      <c r="AB154" s="7"/>
      <c r="AC154" s="2"/>
      <c r="AD154" s="5"/>
      <c r="AG154" s="7"/>
      <c r="AH154" s="2"/>
      <c r="AI154" s="5"/>
    </row>
    <row r="155" spans="1:35" s="1" customFormat="1" ht="12.75">
      <c r="A155" s="13"/>
      <c r="F155" s="7"/>
      <c r="G155" s="3"/>
      <c r="H155" s="4"/>
      <c r="J155" s="7"/>
      <c r="K155" s="3"/>
      <c r="L155" s="4"/>
      <c r="M155" s="4"/>
      <c r="N155" s="59"/>
      <c r="O155" s="2"/>
      <c r="P155" s="5"/>
      <c r="R155" s="7"/>
      <c r="S155" s="2"/>
      <c r="T155" s="5"/>
      <c r="V155" s="6"/>
      <c r="W155" s="7"/>
      <c r="X155" s="2"/>
      <c r="Y155" s="5"/>
      <c r="AB155" s="7"/>
      <c r="AC155" s="2"/>
      <c r="AD155" s="5"/>
      <c r="AG155" s="7"/>
      <c r="AH155" s="2"/>
      <c r="AI155" s="5"/>
    </row>
    <row r="156" spans="1:35" s="1" customFormat="1" ht="12.75">
      <c r="A156" s="13"/>
      <c r="F156" s="7"/>
      <c r="G156" s="3"/>
      <c r="H156" s="4"/>
      <c r="J156" s="7"/>
      <c r="K156" s="3"/>
      <c r="L156" s="4"/>
      <c r="M156" s="4"/>
      <c r="N156" s="59"/>
      <c r="O156" s="2"/>
      <c r="P156" s="5"/>
      <c r="R156" s="7"/>
      <c r="S156" s="2"/>
      <c r="T156" s="5"/>
      <c r="V156" s="6"/>
      <c r="W156" s="7"/>
      <c r="X156" s="2"/>
      <c r="Y156" s="5"/>
      <c r="AB156" s="7"/>
      <c r="AC156" s="2"/>
      <c r="AD156" s="5"/>
      <c r="AG156" s="7"/>
      <c r="AH156" s="2"/>
      <c r="AI156" s="5"/>
    </row>
    <row r="157" spans="1:35" s="1" customFormat="1" ht="12.75">
      <c r="A157" s="13"/>
      <c r="F157" s="7"/>
      <c r="G157" s="3"/>
      <c r="H157" s="4"/>
      <c r="J157" s="7"/>
      <c r="K157" s="3"/>
      <c r="L157" s="4"/>
      <c r="M157" s="4"/>
      <c r="N157" s="59"/>
      <c r="O157" s="2"/>
      <c r="P157" s="5"/>
      <c r="R157" s="7"/>
      <c r="S157" s="2"/>
      <c r="T157" s="5"/>
      <c r="V157" s="6"/>
      <c r="W157" s="7"/>
      <c r="X157" s="2"/>
      <c r="Y157" s="5"/>
      <c r="AB157" s="7"/>
      <c r="AC157" s="2"/>
      <c r="AD157" s="5"/>
      <c r="AG157" s="7"/>
      <c r="AH157" s="2"/>
      <c r="AI157" s="5"/>
    </row>
    <row r="158" spans="1:35" s="1" customFormat="1" ht="12.75">
      <c r="A158" s="13"/>
      <c r="F158" s="7"/>
      <c r="G158" s="3"/>
      <c r="H158" s="4"/>
      <c r="J158" s="7"/>
      <c r="K158" s="3"/>
      <c r="L158" s="4"/>
      <c r="M158" s="4"/>
      <c r="N158" s="59"/>
      <c r="O158" s="2"/>
      <c r="P158" s="5"/>
      <c r="R158" s="7"/>
      <c r="S158" s="2"/>
      <c r="T158" s="5"/>
      <c r="V158" s="6"/>
      <c r="W158" s="7"/>
      <c r="X158" s="2"/>
      <c r="Y158" s="5"/>
      <c r="AB158" s="7"/>
      <c r="AC158" s="2"/>
      <c r="AD158" s="5"/>
      <c r="AG158" s="7"/>
      <c r="AH158" s="2"/>
      <c r="AI158" s="5"/>
    </row>
    <row r="159" spans="1:35" s="1" customFormat="1" ht="12.75">
      <c r="A159" s="13"/>
      <c r="F159" s="7"/>
      <c r="G159" s="3"/>
      <c r="H159" s="4"/>
      <c r="J159" s="7"/>
      <c r="K159" s="3"/>
      <c r="L159" s="4"/>
      <c r="M159" s="4"/>
      <c r="N159" s="59"/>
      <c r="O159" s="2"/>
      <c r="P159" s="5"/>
      <c r="R159" s="7"/>
      <c r="S159" s="2"/>
      <c r="T159" s="5"/>
      <c r="V159" s="6"/>
      <c r="W159" s="7"/>
      <c r="X159" s="2"/>
      <c r="Y159" s="5"/>
      <c r="AB159" s="7"/>
      <c r="AC159" s="2"/>
      <c r="AD159" s="5"/>
      <c r="AG159" s="7"/>
      <c r="AH159" s="2"/>
      <c r="AI159" s="5"/>
    </row>
    <row r="160" spans="1:35" s="1" customFormat="1" ht="12.75">
      <c r="A160" s="13"/>
      <c r="F160" s="7"/>
      <c r="G160" s="3"/>
      <c r="H160" s="4"/>
      <c r="J160" s="7"/>
      <c r="K160" s="3"/>
      <c r="L160" s="4"/>
      <c r="M160" s="4"/>
      <c r="N160" s="59"/>
      <c r="O160" s="2"/>
      <c r="P160" s="5"/>
      <c r="R160" s="7"/>
      <c r="S160" s="2"/>
      <c r="T160" s="5"/>
      <c r="V160" s="6"/>
      <c r="W160" s="7"/>
      <c r="X160" s="2"/>
      <c r="Y160" s="5"/>
      <c r="AB160" s="7"/>
      <c r="AC160" s="2"/>
      <c r="AD160" s="5"/>
      <c r="AG160" s="7"/>
      <c r="AH160" s="2"/>
      <c r="AI160" s="5"/>
    </row>
    <row r="161" spans="1:35" s="1" customFormat="1" ht="12.75">
      <c r="A161" s="13"/>
      <c r="F161" s="7"/>
      <c r="G161" s="3"/>
      <c r="H161" s="4"/>
      <c r="J161" s="7"/>
      <c r="K161" s="3"/>
      <c r="L161" s="4"/>
      <c r="M161" s="4"/>
      <c r="N161" s="59"/>
      <c r="O161" s="2"/>
      <c r="P161" s="5"/>
      <c r="R161" s="7"/>
      <c r="S161" s="2"/>
      <c r="T161" s="5"/>
      <c r="V161" s="6"/>
      <c r="W161" s="7"/>
      <c r="X161" s="2"/>
      <c r="Y161" s="5"/>
      <c r="AB161" s="7"/>
      <c r="AC161" s="2"/>
      <c r="AD161" s="5"/>
      <c r="AG161" s="7"/>
      <c r="AH161" s="2"/>
      <c r="AI161" s="5"/>
    </row>
    <row r="162" spans="1:35" s="1" customFormat="1" ht="12.75">
      <c r="A162" s="13"/>
      <c r="F162" s="7"/>
      <c r="G162" s="3"/>
      <c r="H162" s="4"/>
      <c r="J162" s="7"/>
      <c r="K162" s="3"/>
      <c r="L162" s="4"/>
      <c r="M162" s="4"/>
      <c r="N162" s="59"/>
      <c r="O162" s="2"/>
      <c r="P162" s="5"/>
      <c r="R162" s="7"/>
      <c r="S162" s="2"/>
      <c r="T162" s="5"/>
      <c r="V162" s="6"/>
      <c r="W162" s="7"/>
      <c r="X162" s="2"/>
      <c r="Y162" s="5"/>
      <c r="AB162" s="7"/>
      <c r="AC162" s="2"/>
      <c r="AD162" s="5"/>
      <c r="AG162" s="7"/>
      <c r="AH162" s="2"/>
      <c r="AI162" s="5"/>
    </row>
    <row r="163" spans="1:35" s="1" customFormat="1" ht="12.75">
      <c r="A163" s="13"/>
      <c r="F163" s="7"/>
      <c r="G163" s="3"/>
      <c r="H163" s="4"/>
      <c r="J163" s="7"/>
      <c r="K163" s="3"/>
      <c r="L163" s="4"/>
      <c r="M163" s="4"/>
      <c r="N163" s="59"/>
      <c r="O163" s="2"/>
      <c r="P163" s="5"/>
      <c r="R163" s="7"/>
      <c r="S163" s="2"/>
      <c r="T163" s="5"/>
      <c r="V163" s="6"/>
      <c r="W163" s="7"/>
      <c r="X163" s="2"/>
      <c r="Y163" s="5"/>
      <c r="AB163" s="7"/>
      <c r="AC163" s="2"/>
      <c r="AD163" s="5"/>
      <c r="AG163" s="7"/>
      <c r="AH163" s="2"/>
      <c r="AI163" s="5"/>
    </row>
    <row r="164" spans="1:35" s="1" customFormat="1" ht="12.75">
      <c r="A164" s="13"/>
      <c r="F164" s="7"/>
      <c r="G164" s="3"/>
      <c r="H164" s="4"/>
      <c r="J164" s="7"/>
      <c r="K164" s="3"/>
      <c r="L164" s="4"/>
      <c r="M164" s="4"/>
      <c r="N164" s="59"/>
      <c r="O164" s="2"/>
      <c r="P164" s="5"/>
      <c r="R164" s="7"/>
      <c r="S164" s="2"/>
      <c r="T164" s="5"/>
      <c r="V164" s="6"/>
      <c r="W164" s="7"/>
      <c r="X164" s="2"/>
      <c r="Y164" s="5"/>
      <c r="AB164" s="7"/>
      <c r="AC164" s="2"/>
      <c r="AD164" s="5"/>
      <c r="AG164" s="7"/>
      <c r="AH164" s="2"/>
      <c r="AI164" s="5"/>
    </row>
    <row r="165" spans="1:35" s="1" customFormat="1" ht="12.75">
      <c r="A165" s="13"/>
      <c r="F165" s="7"/>
      <c r="G165" s="3"/>
      <c r="H165" s="4"/>
      <c r="J165" s="7"/>
      <c r="K165" s="3"/>
      <c r="L165" s="4"/>
      <c r="M165" s="4"/>
      <c r="N165" s="59"/>
      <c r="O165" s="2"/>
      <c r="P165" s="5"/>
      <c r="R165" s="7"/>
      <c r="S165" s="2"/>
      <c r="T165" s="5"/>
      <c r="V165" s="6"/>
      <c r="W165" s="7"/>
      <c r="X165" s="2"/>
      <c r="Y165" s="5"/>
      <c r="AB165" s="7"/>
      <c r="AC165" s="2"/>
      <c r="AD165" s="5"/>
      <c r="AG165" s="7"/>
      <c r="AH165" s="2"/>
      <c r="AI165" s="5"/>
    </row>
    <row r="166" spans="1:35" s="1" customFormat="1" ht="12.75">
      <c r="A166" s="13"/>
      <c r="F166" s="7"/>
      <c r="G166" s="3"/>
      <c r="H166" s="4"/>
      <c r="J166" s="7"/>
      <c r="K166" s="3"/>
      <c r="L166" s="4"/>
      <c r="M166" s="4"/>
      <c r="N166" s="59"/>
      <c r="O166" s="2"/>
      <c r="P166" s="5"/>
      <c r="R166" s="7"/>
      <c r="S166" s="2"/>
      <c r="T166" s="5"/>
      <c r="V166" s="6"/>
      <c r="W166" s="7"/>
      <c r="X166" s="2"/>
      <c r="Y166" s="5"/>
      <c r="AB166" s="7"/>
      <c r="AC166" s="2"/>
      <c r="AD166" s="5"/>
      <c r="AG166" s="7"/>
      <c r="AH166" s="2"/>
      <c r="AI166" s="5"/>
    </row>
    <row r="167" spans="1:35" s="1" customFormat="1" ht="12.75">
      <c r="A167" s="13"/>
      <c r="F167" s="7"/>
      <c r="G167" s="3"/>
      <c r="H167" s="4"/>
      <c r="J167" s="7"/>
      <c r="K167" s="3"/>
      <c r="L167" s="4"/>
      <c r="M167" s="4"/>
      <c r="N167" s="59"/>
      <c r="O167" s="2"/>
      <c r="P167" s="5"/>
      <c r="R167" s="7"/>
      <c r="S167" s="2"/>
      <c r="T167" s="5"/>
      <c r="V167" s="6"/>
      <c r="W167" s="7"/>
      <c r="X167" s="2"/>
      <c r="Y167" s="5"/>
      <c r="AB167" s="7"/>
      <c r="AC167" s="2"/>
      <c r="AD167" s="5"/>
      <c r="AG167" s="7"/>
      <c r="AH167" s="2"/>
      <c r="AI167" s="5"/>
    </row>
    <row r="168" spans="1:35" s="1" customFormat="1" ht="12.75">
      <c r="A168" s="13"/>
      <c r="F168" s="7"/>
      <c r="G168" s="3"/>
      <c r="H168" s="4"/>
      <c r="J168" s="7"/>
      <c r="K168" s="3"/>
      <c r="L168" s="4"/>
      <c r="M168" s="4"/>
      <c r="N168" s="59"/>
      <c r="O168" s="2"/>
      <c r="P168" s="5"/>
      <c r="R168" s="7"/>
      <c r="S168" s="2"/>
      <c r="T168" s="5"/>
      <c r="V168" s="6"/>
      <c r="W168" s="7"/>
      <c r="X168" s="2"/>
      <c r="Y168" s="5"/>
      <c r="AB168" s="7"/>
      <c r="AC168" s="2"/>
      <c r="AD168" s="5"/>
      <c r="AG168" s="7"/>
      <c r="AH168" s="2"/>
      <c r="AI168" s="5"/>
    </row>
    <row r="169" spans="1:35" s="1" customFormat="1" ht="12.75">
      <c r="A169" s="13"/>
      <c r="F169" s="7"/>
      <c r="G169" s="3"/>
      <c r="H169" s="4"/>
      <c r="J169" s="7"/>
      <c r="K169" s="3"/>
      <c r="L169" s="4"/>
      <c r="M169" s="4"/>
      <c r="N169" s="59"/>
      <c r="O169" s="2"/>
      <c r="P169" s="5"/>
      <c r="R169" s="7"/>
      <c r="S169" s="2"/>
      <c r="T169" s="5"/>
      <c r="V169" s="6"/>
      <c r="W169" s="7"/>
      <c r="X169" s="2"/>
      <c r="Y169" s="5"/>
      <c r="AB169" s="7"/>
      <c r="AC169" s="2"/>
      <c r="AD169" s="5"/>
      <c r="AG169" s="7"/>
      <c r="AH169" s="2"/>
      <c r="AI169" s="5"/>
    </row>
    <row r="170" spans="1:35" s="1" customFormat="1" ht="12.75">
      <c r="A170" s="13"/>
      <c r="F170" s="7"/>
      <c r="G170" s="3"/>
      <c r="H170" s="4"/>
      <c r="J170" s="7"/>
      <c r="K170" s="3"/>
      <c r="L170" s="4"/>
      <c r="M170" s="4"/>
      <c r="N170" s="59"/>
      <c r="O170" s="2"/>
      <c r="P170" s="5"/>
      <c r="R170" s="7"/>
      <c r="S170" s="2"/>
      <c r="T170" s="5"/>
      <c r="V170" s="6"/>
      <c r="W170" s="7"/>
      <c r="X170" s="2"/>
      <c r="Y170" s="5"/>
      <c r="AB170" s="7"/>
      <c r="AC170" s="2"/>
      <c r="AD170" s="5"/>
      <c r="AG170" s="7"/>
      <c r="AH170" s="2"/>
      <c r="AI170" s="5"/>
    </row>
    <row r="171" spans="1:35" s="1" customFormat="1" ht="12.75">
      <c r="A171" s="13"/>
      <c r="F171" s="7"/>
      <c r="G171" s="3"/>
      <c r="H171" s="4"/>
      <c r="J171" s="7"/>
      <c r="K171" s="3"/>
      <c r="L171" s="4"/>
      <c r="M171" s="4"/>
      <c r="N171" s="59"/>
      <c r="O171" s="2"/>
      <c r="P171" s="5"/>
      <c r="R171" s="7"/>
      <c r="S171" s="2"/>
      <c r="T171" s="5"/>
      <c r="V171" s="6"/>
      <c r="W171" s="7"/>
      <c r="X171" s="2"/>
      <c r="Y171" s="5"/>
      <c r="AB171" s="7"/>
      <c r="AC171" s="2"/>
      <c r="AD171" s="5"/>
      <c r="AG171" s="7"/>
      <c r="AH171" s="2"/>
      <c r="AI171" s="5"/>
    </row>
    <row r="172" spans="1:35" s="1" customFormat="1" ht="12.75">
      <c r="A172" s="13"/>
      <c r="F172" s="7"/>
      <c r="G172" s="3"/>
      <c r="H172" s="4"/>
      <c r="J172" s="7"/>
      <c r="K172" s="3"/>
      <c r="L172" s="4"/>
      <c r="M172" s="4"/>
      <c r="N172" s="59"/>
      <c r="O172" s="2"/>
      <c r="P172" s="5"/>
      <c r="R172" s="7"/>
      <c r="S172" s="2"/>
      <c r="T172" s="5"/>
      <c r="V172" s="6"/>
      <c r="W172" s="7"/>
      <c r="X172" s="2"/>
      <c r="Y172" s="5"/>
      <c r="AB172" s="7"/>
      <c r="AC172" s="2"/>
      <c r="AD172" s="5"/>
      <c r="AG172" s="7"/>
      <c r="AH172" s="2"/>
      <c r="AI172" s="5"/>
    </row>
    <row r="173" spans="1:35" s="1" customFormat="1" ht="12.75">
      <c r="A173" s="13"/>
      <c r="F173" s="7"/>
      <c r="G173" s="3"/>
      <c r="H173" s="4"/>
      <c r="J173" s="7"/>
      <c r="K173" s="3"/>
      <c r="L173" s="4"/>
      <c r="M173" s="4"/>
      <c r="N173" s="59"/>
      <c r="O173" s="2"/>
      <c r="P173" s="5"/>
      <c r="R173" s="7"/>
      <c r="S173" s="2"/>
      <c r="T173" s="5"/>
      <c r="V173" s="6"/>
      <c r="W173" s="7"/>
      <c r="X173" s="2"/>
      <c r="Y173" s="5"/>
      <c r="AB173" s="7"/>
      <c r="AC173" s="2"/>
      <c r="AD173" s="5"/>
      <c r="AG173" s="7"/>
      <c r="AH173" s="2"/>
      <c r="AI173" s="5"/>
    </row>
    <row r="174" spans="1:35" s="1" customFormat="1" ht="12.75">
      <c r="A174" s="13"/>
      <c r="F174" s="7"/>
      <c r="G174" s="3"/>
      <c r="H174" s="4"/>
      <c r="J174" s="7"/>
      <c r="K174" s="3"/>
      <c r="L174" s="4"/>
      <c r="M174" s="4"/>
      <c r="N174" s="59"/>
      <c r="O174" s="2"/>
      <c r="P174" s="5"/>
      <c r="R174" s="7"/>
      <c r="S174" s="2"/>
      <c r="T174" s="5"/>
      <c r="V174" s="6"/>
      <c r="W174" s="7"/>
      <c r="X174" s="2"/>
      <c r="Y174" s="5"/>
      <c r="AB174" s="7"/>
      <c r="AC174" s="2"/>
      <c r="AD174" s="5"/>
      <c r="AG174" s="7"/>
      <c r="AH174" s="2"/>
      <c r="AI174" s="5"/>
    </row>
    <row r="175" spans="1:35" s="1" customFormat="1" ht="12.75">
      <c r="A175" s="13"/>
      <c r="F175" s="7"/>
      <c r="G175" s="3"/>
      <c r="H175" s="4"/>
      <c r="J175" s="7"/>
      <c r="K175" s="3"/>
      <c r="L175" s="4"/>
      <c r="M175" s="4"/>
      <c r="N175" s="59"/>
      <c r="O175" s="2"/>
      <c r="P175" s="5"/>
      <c r="R175" s="7"/>
      <c r="S175" s="2"/>
      <c r="T175" s="5"/>
      <c r="V175" s="6"/>
      <c r="W175" s="7"/>
      <c r="X175" s="2"/>
      <c r="Y175" s="5"/>
      <c r="AB175" s="7"/>
      <c r="AC175" s="2"/>
      <c r="AD175" s="5"/>
      <c r="AG175" s="7"/>
      <c r="AH175" s="2"/>
      <c r="AI175" s="5"/>
    </row>
    <row r="176" spans="1:35" s="1" customFormat="1" ht="12.75">
      <c r="A176" s="13"/>
      <c r="F176" s="7"/>
      <c r="G176" s="3"/>
      <c r="H176" s="4"/>
      <c r="J176" s="7"/>
      <c r="K176" s="3"/>
      <c r="L176" s="4"/>
      <c r="M176" s="4"/>
      <c r="N176" s="59"/>
      <c r="O176" s="2"/>
      <c r="P176" s="5"/>
      <c r="R176" s="7"/>
      <c r="S176" s="2"/>
      <c r="T176" s="5"/>
      <c r="V176" s="6"/>
      <c r="W176" s="7"/>
      <c r="X176" s="2"/>
      <c r="Y176" s="5"/>
      <c r="AB176" s="7"/>
      <c r="AC176" s="2"/>
      <c r="AD176" s="5"/>
      <c r="AG176" s="7"/>
      <c r="AH176" s="2"/>
      <c r="AI176" s="5"/>
    </row>
    <row r="177" spans="1:35" s="1" customFormat="1" ht="12.75">
      <c r="A177" s="13"/>
      <c r="F177" s="7"/>
      <c r="G177" s="3"/>
      <c r="H177" s="4"/>
      <c r="J177" s="7"/>
      <c r="K177" s="3"/>
      <c r="L177" s="4"/>
      <c r="M177" s="4"/>
      <c r="N177" s="59"/>
      <c r="O177" s="2"/>
      <c r="P177" s="5"/>
      <c r="R177" s="7"/>
      <c r="S177" s="2"/>
      <c r="T177" s="5"/>
      <c r="V177" s="6"/>
      <c r="W177" s="7"/>
      <c r="X177" s="2"/>
      <c r="Y177" s="5"/>
      <c r="AB177" s="7"/>
      <c r="AC177" s="2"/>
      <c r="AD177" s="5"/>
      <c r="AG177" s="7"/>
      <c r="AH177" s="2"/>
      <c r="AI177" s="5"/>
    </row>
    <row r="178" spans="1:35" s="1" customFormat="1" ht="12.75">
      <c r="A178" s="13"/>
      <c r="F178" s="7"/>
      <c r="G178" s="3"/>
      <c r="H178" s="4"/>
      <c r="J178" s="7"/>
      <c r="K178" s="3"/>
      <c r="L178" s="4"/>
      <c r="M178" s="4"/>
      <c r="N178" s="59"/>
      <c r="O178" s="2"/>
      <c r="P178" s="5"/>
      <c r="R178" s="7"/>
      <c r="S178" s="2"/>
      <c r="T178" s="5"/>
      <c r="V178" s="6"/>
      <c r="W178" s="7"/>
      <c r="X178" s="2"/>
      <c r="Y178" s="5"/>
      <c r="AB178" s="7"/>
      <c r="AC178" s="2"/>
      <c r="AD178" s="5"/>
      <c r="AG178" s="7"/>
      <c r="AH178" s="2"/>
      <c r="AI178" s="5"/>
    </row>
    <row r="179" spans="1:35" s="1" customFormat="1" ht="12.75">
      <c r="A179" s="13"/>
      <c r="F179" s="7"/>
      <c r="G179" s="3"/>
      <c r="H179" s="4"/>
      <c r="J179" s="7"/>
      <c r="K179" s="3"/>
      <c r="L179" s="4"/>
      <c r="M179" s="4"/>
      <c r="N179" s="59"/>
      <c r="O179" s="2"/>
      <c r="P179" s="5"/>
      <c r="R179" s="7"/>
      <c r="S179" s="2"/>
      <c r="T179" s="5"/>
      <c r="V179" s="6"/>
      <c r="W179" s="7"/>
      <c r="X179" s="2"/>
      <c r="Y179" s="5"/>
      <c r="AB179" s="7"/>
      <c r="AC179" s="2"/>
      <c r="AD179" s="5"/>
      <c r="AG179" s="7"/>
      <c r="AH179" s="2"/>
      <c r="AI179" s="5"/>
    </row>
    <row r="180" spans="1:35" s="1" customFormat="1" ht="12.75">
      <c r="A180" s="13"/>
      <c r="F180" s="7"/>
      <c r="G180" s="3"/>
      <c r="H180" s="4"/>
      <c r="J180" s="7"/>
      <c r="K180" s="3"/>
      <c r="L180" s="4"/>
      <c r="M180" s="4"/>
      <c r="N180" s="59"/>
      <c r="O180" s="2"/>
      <c r="P180" s="5"/>
      <c r="R180" s="7"/>
      <c r="S180" s="2"/>
      <c r="T180" s="5"/>
      <c r="V180" s="6"/>
      <c r="W180" s="7"/>
      <c r="X180" s="2"/>
      <c r="Y180" s="5"/>
      <c r="AB180" s="7"/>
      <c r="AC180" s="2"/>
      <c r="AD180" s="5"/>
      <c r="AG180" s="7"/>
      <c r="AH180" s="2"/>
      <c r="AI180" s="5"/>
    </row>
    <row r="181" spans="1:35" s="1" customFormat="1" ht="12.75">
      <c r="A181" s="13"/>
      <c r="F181" s="7"/>
      <c r="G181" s="3"/>
      <c r="H181" s="4"/>
      <c r="J181" s="7"/>
      <c r="K181" s="3"/>
      <c r="L181" s="4"/>
      <c r="M181" s="4"/>
      <c r="N181" s="59"/>
      <c r="O181" s="2"/>
      <c r="P181" s="5"/>
      <c r="R181" s="7"/>
      <c r="S181" s="2"/>
      <c r="T181" s="5"/>
      <c r="V181" s="6"/>
      <c r="W181" s="7"/>
      <c r="X181" s="2"/>
      <c r="Y181" s="5"/>
      <c r="AB181" s="7"/>
      <c r="AC181" s="2"/>
      <c r="AD181" s="5"/>
      <c r="AG181" s="7"/>
      <c r="AH181" s="2"/>
      <c r="AI181" s="5"/>
    </row>
    <row r="182" spans="1:35" s="1" customFormat="1" ht="12.75">
      <c r="A182" s="13"/>
      <c r="F182" s="7"/>
      <c r="G182" s="3"/>
      <c r="H182" s="4"/>
      <c r="J182" s="7"/>
      <c r="K182" s="3"/>
      <c r="L182" s="4"/>
      <c r="M182" s="4"/>
      <c r="N182" s="59"/>
      <c r="O182" s="2"/>
      <c r="P182" s="5"/>
      <c r="R182" s="7"/>
      <c r="S182" s="2"/>
      <c r="T182" s="5"/>
      <c r="V182" s="6"/>
      <c r="W182" s="7"/>
      <c r="X182" s="2"/>
      <c r="Y182" s="5"/>
      <c r="AB182" s="7"/>
      <c r="AC182" s="2"/>
      <c r="AD182" s="5"/>
      <c r="AG182" s="7"/>
      <c r="AH182" s="2"/>
      <c r="AI182" s="5"/>
    </row>
    <row r="183" spans="1:35" s="1" customFormat="1" ht="12.75">
      <c r="A183" s="13"/>
      <c r="F183" s="7"/>
      <c r="G183" s="3"/>
      <c r="H183" s="4"/>
      <c r="J183" s="7"/>
      <c r="K183" s="3"/>
      <c r="L183" s="4"/>
      <c r="M183" s="4"/>
      <c r="N183" s="59"/>
      <c r="O183" s="2"/>
      <c r="P183" s="5"/>
      <c r="R183" s="7"/>
      <c r="S183" s="2"/>
      <c r="T183" s="5"/>
      <c r="V183" s="6"/>
      <c r="W183" s="7"/>
      <c r="X183" s="2"/>
      <c r="Y183" s="5"/>
      <c r="AB183" s="7"/>
      <c r="AC183" s="2"/>
      <c r="AD183" s="5"/>
      <c r="AG183" s="7"/>
      <c r="AH183" s="2"/>
      <c r="AI183" s="5"/>
    </row>
    <row r="184" spans="1:35" s="1" customFormat="1" ht="12.75">
      <c r="A184" s="13"/>
      <c r="F184" s="7"/>
      <c r="G184" s="3"/>
      <c r="H184" s="4"/>
      <c r="J184" s="7"/>
      <c r="K184" s="3"/>
      <c r="L184" s="4"/>
      <c r="M184" s="4"/>
      <c r="N184" s="59"/>
      <c r="O184" s="2"/>
      <c r="P184" s="5"/>
      <c r="R184" s="7"/>
      <c r="S184" s="2"/>
      <c r="T184" s="5"/>
      <c r="V184" s="6"/>
      <c r="W184" s="7"/>
      <c r="X184" s="2"/>
      <c r="Y184" s="5"/>
      <c r="AB184" s="7"/>
      <c r="AC184" s="2"/>
      <c r="AD184" s="5"/>
      <c r="AG184" s="7"/>
      <c r="AH184" s="2"/>
      <c r="AI184" s="5"/>
    </row>
    <row r="185" spans="1:35" s="1" customFormat="1" ht="12.75">
      <c r="A185" s="13"/>
      <c r="F185" s="7"/>
      <c r="G185" s="3"/>
      <c r="H185" s="4"/>
      <c r="J185" s="7"/>
      <c r="K185" s="3"/>
      <c r="L185" s="4"/>
      <c r="M185" s="4"/>
      <c r="N185" s="59"/>
      <c r="O185" s="2"/>
      <c r="P185" s="5"/>
      <c r="R185" s="7"/>
      <c r="S185" s="2"/>
      <c r="T185" s="5"/>
      <c r="V185" s="6"/>
      <c r="W185" s="7"/>
      <c r="X185" s="2"/>
      <c r="Y185" s="5"/>
      <c r="AB185" s="7"/>
      <c r="AC185" s="2"/>
      <c r="AD185" s="5"/>
      <c r="AG185" s="7"/>
      <c r="AH185" s="2"/>
      <c r="AI185" s="5"/>
    </row>
    <row r="186" spans="1:35" s="1" customFormat="1" ht="12.75">
      <c r="A186" s="13"/>
      <c r="F186" s="7"/>
      <c r="G186" s="3"/>
      <c r="H186" s="4"/>
      <c r="J186" s="7"/>
      <c r="K186" s="3"/>
      <c r="L186" s="4"/>
      <c r="M186" s="4"/>
      <c r="N186" s="59"/>
      <c r="O186" s="2"/>
      <c r="P186" s="5"/>
      <c r="R186" s="7"/>
      <c r="S186" s="2"/>
      <c r="T186" s="5"/>
      <c r="V186" s="6"/>
      <c r="W186" s="7"/>
      <c r="X186" s="2"/>
      <c r="Y186" s="5"/>
      <c r="AB186" s="7"/>
      <c r="AC186" s="2"/>
      <c r="AD186" s="5"/>
      <c r="AG186" s="7"/>
      <c r="AH186" s="2"/>
      <c r="AI186" s="5"/>
    </row>
    <row r="187" spans="1:35" s="1" customFormat="1" ht="12.75">
      <c r="A187" s="13"/>
      <c r="F187" s="7"/>
      <c r="G187" s="3"/>
      <c r="H187" s="4"/>
      <c r="J187" s="7"/>
      <c r="K187" s="3"/>
      <c r="L187" s="4"/>
      <c r="M187" s="4"/>
      <c r="N187" s="59"/>
      <c r="O187" s="2"/>
      <c r="P187" s="5"/>
      <c r="R187" s="7"/>
      <c r="S187" s="2"/>
      <c r="T187" s="5"/>
      <c r="V187" s="6"/>
      <c r="W187" s="7"/>
      <c r="X187" s="2"/>
      <c r="Y187" s="5"/>
      <c r="AB187" s="7"/>
      <c r="AC187" s="2"/>
      <c r="AD187" s="5"/>
      <c r="AG187" s="7"/>
      <c r="AH187" s="2"/>
      <c r="AI187" s="5"/>
    </row>
    <row r="188" spans="1:35" s="1" customFormat="1" ht="12.75">
      <c r="A188" s="13"/>
      <c r="F188" s="7"/>
      <c r="G188" s="3"/>
      <c r="H188" s="4"/>
      <c r="J188" s="7"/>
      <c r="K188" s="3"/>
      <c r="L188" s="4"/>
      <c r="M188" s="4"/>
      <c r="N188" s="59"/>
      <c r="O188" s="2"/>
      <c r="P188" s="5"/>
      <c r="R188" s="7"/>
      <c r="S188" s="2"/>
      <c r="T188" s="5"/>
      <c r="V188" s="6"/>
      <c r="W188" s="7"/>
      <c r="X188" s="2"/>
      <c r="Y188" s="5"/>
      <c r="AB188" s="7"/>
      <c r="AC188" s="2"/>
      <c r="AD188" s="5"/>
      <c r="AG188" s="7"/>
      <c r="AH188" s="2"/>
      <c r="AI188" s="5"/>
    </row>
    <row r="189" spans="1:35" s="1" customFormat="1" ht="12.75">
      <c r="A189" s="13"/>
      <c r="F189" s="7"/>
      <c r="G189" s="3"/>
      <c r="H189" s="4"/>
      <c r="J189" s="7"/>
      <c r="K189" s="3"/>
      <c r="L189" s="4"/>
      <c r="M189" s="4"/>
      <c r="N189" s="59"/>
      <c r="O189" s="2"/>
      <c r="P189" s="5"/>
      <c r="R189" s="7"/>
      <c r="S189" s="2"/>
      <c r="T189" s="5"/>
      <c r="V189" s="6"/>
      <c r="W189" s="7"/>
      <c r="X189" s="2"/>
      <c r="Y189" s="5"/>
      <c r="AB189" s="7"/>
      <c r="AC189" s="2"/>
      <c r="AD189" s="5"/>
      <c r="AG189" s="7"/>
      <c r="AH189" s="2"/>
      <c r="AI189" s="5"/>
    </row>
    <row r="190" spans="1:35" s="1" customFormat="1" ht="12.75">
      <c r="A190" s="13"/>
      <c r="F190" s="7"/>
      <c r="G190" s="3"/>
      <c r="H190" s="4"/>
      <c r="J190" s="7"/>
      <c r="K190" s="3"/>
      <c r="L190" s="4"/>
      <c r="M190" s="4"/>
      <c r="N190" s="59"/>
      <c r="O190" s="2"/>
      <c r="P190" s="5"/>
      <c r="R190" s="7"/>
      <c r="S190" s="2"/>
      <c r="T190" s="5"/>
      <c r="V190" s="6"/>
      <c r="W190" s="7"/>
      <c r="X190" s="2"/>
      <c r="Y190" s="5"/>
      <c r="AB190" s="7"/>
      <c r="AC190" s="2"/>
      <c r="AD190" s="5"/>
      <c r="AG190" s="7"/>
      <c r="AH190" s="2"/>
      <c r="AI190" s="5"/>
    </row>
    <row r="191" spans="1:35" s="1" customFormat="1" ht="12.75">
      <c r="A191" s="13"/>
      <c r="F191" s="7"/>
      <c r="G191" s="3"/>
      <c r="H191" s="4"/>
      <c r="J191" s="7"/>
      <c r="K191" s="3"/>
      <c r="L191" s="4"/>
      <c r="M191" s="4"/>
      <c r="N191" s="59"/>
      <c r="O191" s="2"/>
      <c r="P191" s="5"/>
      <c r="R191" s="7"/>
      <c r="S191" s="2"/>
      <c r="T191" s="5"/>
      <c r="V191" s="6"/>
      <c r="W191" s="7"/>
      <c r="X191" s="2"/>
      <c r="Y191" s="5"/>
      <c r="AB191" s="7"/>
      <c r="AC191" s="2"/>
      <c r="AD191" s="5"/>
      <c r="AG191" s="7"/>
      <c r="AH191" s="2"/>
      <c r="AI191" s="5"/>
    </row>
    <row r="192" spans="1:35" s="1" customFormat="1" ht="12.75">
      <c r="A192" s="13"/>
      <c r="F192" s="7"/>
      <c r="G192" s="3"/>
      <c r="H192" s="4"/>
      <c r="J192" s="7"/>
      <c r="K192" s="3"/>
      <c r="L192" s="4"/>
      <c r="M192" s="4"/>
      <c r="N192" s="59"/>
      <c r="O192" s="2"/>
      <c r="P192" s="5"/>
      <c r="R192" s="7"/>
      <c r="S192" s="2"/>
      <c r="T192" s="5"/>
      <c r="V192" s="6"/>
      <c r="W192" s="7"/>
      <c r="X192" s="2"/>
      <c r="Y192" s="5"/>
      <c r="AB192" s="7"/>
      <c r="AC192" s="2"/>
      <c r="AD192" s="5"/>
      <c r="AG192" s="7"/>
      <c r="AH192" s="2"/>
      <c r="AI192" s="5"/>
    </row>
    <row r="193" spans="1:35" s="1" customFormat="1" ht="12.75">
      <c r="A193" s="13"/>
      <c r="F193" s="7"/>
      <c r="G193" s="3"/>
      <c r="H193" s="4"/>
      <c r="J193" s="7"/>
      <c r="K193" s="3"/>
      <c r="L193" s="4"/>
      <c r="M193" s="4"/>
      <c r="N193" s="59"/>
      <c r="O193" s="2"/>
      <c r="P193" s="5"/>
      <c r="R193" s="7"/>
      <c r="S193" s="2"/>
      <c r="T193" s="5"/>
      <c r="V193" s="6"/>
      <c r="W193" s="7"/>
      <c r="X193" s="2"/>
      <c r="Y193" s="5"/>
      <c r="AB193" s="7"/>
      <c r="AC193" s="2"/>
      <c r="AD193" s="5"/>
      <c r="AG193" s="7"/>
      <c r="AH193" s="2"/>
      <c r="AI193" s="5"/>
    </row>
    <row r="194" spans="1:35" s="1" customFormat="1" ht="12.75">
      <c r="A194" s="13"/>
      <c r="F194" s="7"/>
      <c r="G194" s="3"/>
      <c r="H194" s="4"/>
      <c r="J194" s="7"/>
      <c r="K194" s="3"/>
      <c r="L194" s="4"/>
      <c r="M194" s="4"/>
      <c r="N194" s="59"/>
      <c r="O194" s="2"/>
      <c r="P194" s="5"/>
      <c r="R194" s="7"/>
      <c r="S194" s="2"/>
      <c r="T194" s="5"/>
      <c r="V194" s="6"/>
      <c r="W194" s="7"/>
      <c r="X194" s="2"/>
      <c r="Y194" s="5"/>
      <c r="AB194" s="7"/>
      <c r="AC194" s="2"/>
      <c r="AD194" s="5"/>
      <c r="AG194" s="7"/>
      <c r="AH194" s="2"/>
      <c r="AI194" s="5"/>
    </row>
    <row r="195" spans="1:35" s="1" customFormat="1" ht="12.75">
      <c r="A195" s="13"/>
      <c r="F195" s="7"/>
      <c r="G195" s="3"/>
      <c r="H195" s="4"/>
      <c r="J195" s="7"/>
      <c r="K195" s="3"/>
      <c r="L195" s="4"/>
      <c r="M195" s="4"/>
      <c r="N195" s="59"/>
      <c r="O195" s="2"/>
      <c r="P195" s="5"/>
      <c r="R195" s="7"/>
      <c r="S195" s="2"/>
      <c r="T195" s="5"/>
      <c r="V195" s="6"/>
      <c r="W195" s="7"/>
      <c r="X195" s="2"/>
      <c r="Y195" s="5"/>
      <c r="AB195" s="7"/>
      <c r="AC195" s="2"/>
      <c r="AD195" s="5"/>
      <c r="AG195" s="7"/>
      <c r="AH195" s="2"/>
      <c r="AI195" s="5"/>
    </row>
    <row r="196" spans="1:35" s="1" customFormat="1" ht="12.75">
      <c r="A196" s="13"/>
      <c r="F196" s="7"/>
      <c r="G196" s="3"/>
      <c r="H196" s="4"/>
      <c r="J196" s="7"/>
      <c r="K196" s="3"/>
      <c r="L196" s="4"/>
      <c r="M196" s="4"/>
      <c r="N196" s="59"/>
      <c r="O196" s="2"/>
      <c r="P196" s="5"/>
      <c r="R196" s="7"/>
      <c r="S196" s="2"/>
      <c r="T196" s="5"/>
      <c r="V196" s="6"/>
      <c r="W196" s="7"/>
      <c r="X196" s="2"/>
      <c r="Y196" s="5"/>
      <c r="AB196" s="7"/>
      <c r="AC196" s="2"/>
      <c r="AD196" s="5"/>
      <c r="AG196" s="7"/>
      <c r="AH196" s="2"/>
      <c r="AI196" s="5"/>
    </row>
    <row r="197" spans="1:35" s="1" customFormat="1" ht="12.75">
      <c r="A197" s="13"/>
      <c r="F197" s="7"/>
      <c r="G197" s="3"/>
      <c r="H197" s="4"/>
      <c r="J197" s="7"/>
      <c r="K197" s="3"/>
      <c r="L197" s="4"/>
      <c r="M197" s="4"/>
      <c r="N197" s="59"/>
      <c r="O197" s="2"/>
      <c r="P197" s="5"/>
      <c r="R197" s="7"/>
      <c r="S197" s="2"/>
      <c r="T197" s="5"/>
      <c r="V197" s="6"/>
      <c r="W197" s="7"/>
      <c r="X197" s="2"/>
      <c r="Y197" s="5"/>
      <c r="AB197" s="7"/>
      <c r="AC197" s="2"/>
      <c r="AD197" s="5"/>
      <c r="AG197" s="7"/>
      <c r="AH197" s="2"/>
      <c r="AI197" s="5"/>
    </row>
    <row r="198" spans="1:35" s="1" customFormat="1" ht="12.75">
      <c r="A198" s="13"/>
      <c r="F198" s="7"/>
      <c r="G198" s="3"/>
      <c r="H198" s="4"/>
      <c r="J198" s="7"/>
      <c r="K198" s="3"/>
      <c r="L198" s="4"/>
      <c r="M198" s="4"/>
      <c r="N198" s="59"/>
      <c r="O198" s="2"/>
      <c r="P198" s="5"/>
      <c r="R198" s="7"/>
      <c r="S198" s="2"/>
      <c r="T198" s="5"/>
      <c r="V198" s="6"/>
      <c r="W198" s="7"/>
      <c r="X198" s="2"/>
      <c r="Y198" s="5"/>
      <c r="AB198" s="7"/>
      <c r="AC198" s="2"/>
      <c r="AD198" s="5"/>
      <c r="AG198" s="7"/>
      <c r="AH198" s="2"/>
      <c r="AI198" s="5"/>
    </row>
    <row r="199" spans="1:35" s="1" customFormat="1" ht="12.75">
      <c r="A199" s="13"/>
      <c r="F199" s="7"/>
      <c r="G199" s="3"/>
      <c r="H199" s="4"/>
      <c r="J199" s="7"/>
      <c r="K199" s="3"/>
      <c r="L199" s="4"/>
      <c r="M199" s="4"/>
      <c r="N199" s="59"/>
      <c r="O199" s="2"/>
      <c r="P199" s="5"/>
      <c r="R199" s="7"/>
      <c r="S199" s="2"/>
      <c r="T199" s="5"/>
      <c r="V199" s="6"/>
      <c r="W199" s="7"/>
      <c r="X199" s="2"/>
      <c r="Y199" s="5"/>
      <c r="AB199" s="7"/>
      <c r="AC199" s="2"/>
      <c r="AD199" s="5"/>
      <c r="AG199" s="7"/>
      <c r="AH199" s="2"/>
      <c r="AI199" s="5"/>
    </row>
    <row r="200" spans="1:35" s="1" customFormat="1" ht="12.75">
      <c r="A200" s="13"/>
      <c r="F200" s="7"/>
      <c r="G200" s="3"/>
      <c r="H200" s="4"/>
      <c r="J200" s="7"/>
      <c r="K200" s="3"/>
      <c r="L200" s="4"/>
      <c r="M200" s="4"/>
      <c r="N200" s="59"/>
      <c r="O200" s="2"/>
      <c r="P200" s="5"/>
      <c r="R200" s="7"/>
      <c r="S200" s="2"/>
      <c r="T200" s="5"/>
      <c r="V200" s="6"/>
      <c r="W200" s="7"/>
      <c r="X200" s="2"/>
      <c r="Y200" s="5"/>
      <c r="AB200" s="7"/>
      <c r="AC200" s="2"/>
      <c r="AD200" s="5"/>
      <c r="AG200" s="7"/>
      <c r="AH200" s="2"/>
      <c r="AI200" s="5"/>
    </row>
    <row r="201" spans="1:35" s="1" customFormat="1" ht="12.75">
      <c r="A201" s="13"/>
      <c r="F201" s="7"/>
      <c r="G201" s="3"/>
      <c r="H201" s="4"/>
      <c r="J201" s="7"/>
      <c r="K201" s="3"/>
      <c r="L201" s="4"/>
      <c r="M201" s="4"/>
      <c r="N201" s="59"/>
      <c r="O201" s="2"/>
      <c r="P201" s="5"/>
      <c r="R201" s="7"/>
      <c r="S201" s="2"/>
      <c r="T201" s="5"/>
      <c r="V201" s="6"/>
      <c r="W201" s="7"/>
      <c r="X201" s="2"/>
      <c r="Y201" s="5"/>
      <c r="AB201" s="7"/>
      <c r="AC201" s="2"/>
      <c r="AD201" s="5"/>
      <c r="AG201" s="7"/>
      <c r="AH201" s="2"/>
      <c r="AI201" s="5"/>
    </row>
    <row r="202" spans="1:35" s="1" customFormat="1" ht="12.75">
      <c r="A202" s="13"/>
      <c r="F202" s="7"/>
      <c r="G202" s="3"/>
      <c r="H202" s="4"/>
      <c r="J202" s="7"/>
      <c r="K202" s="3"/>
      <c r="L202" s="4"/>
      <c r="M202" s="4"/>
      <c r="N202" s="59"/>
      <c r="O202" s="2"/>
      <c r="P202" s="5"/>
      <c r="R202" s="7"/>
      <c r="S202" s="2"/>
      <c r="T202" s="5"/>
      <c r="V202" s="6"/>
      <c r="W202" s="7"/>
      <c r="X202" s="2"/>
      <c r="Y202" s="5"/>
      <c r="AB202" s="7"/>
      <c r="AC202" s="2"/>
      <c r="AD202" s="5"/>
      <c r="AG202" s="7"/>
      <c r="AH202" s="2"/>
      <c r="AI202" s="5"/>
    </row>
    <row r="203" spans="1:35" s="1" customFormat="1" ht="12.75">
      <c r="A203" s="13"/>
      <c r="F203" s="7"/>
      <c r="G203" s="3"/>
      <c r="H203" s="4"/>
      <c r="J203" s="7"/>
      <c r="K203" s="3"/>
      <c r="L203" s="4"/>
      <c r="M203" s="4"/>
      <c r="N203" s="59"/>
      <c r="O203" s="2"/>
      <c r="P203" s="5"/>
      <c r="R203" s="7"/>
      <c r="S203" s="2"/>
      <c r="T203" s="5"/>
      <c r="V203" s="6"/>
      <c r="W203" s="7"/>
      <c r="X203" s="2"/>
      <c r="Y203" s="5"/>
      <c r="AB203" s="7"/>
      <c r="AC203" s="2"/>
      <c r="AD203" s="5"/>
      <c r="AG203" s="7"/>
      <c r="AH203" s="2"/>
      <c r="AI203" s="5"/>
    </row>
    <row r="204" spans="1:35" s="1" customFormat="1" ht="12.75">
      <c r="A204" s="13"/>
      <c r="F204" s="7"/>
      <c r="G204" s="3"/>
      <c r="H204" s="4"/>
      <c r="J204" s="7"/>
      <c r="K204" s="3"/>
      <c r="L204" s="4"/>
      <c r="M204" s="4"/>
      <c r="N204" s="59"/>
      <c r="O204" s="2"/>
      <c r="P204" s="5"/>
      <c r="R204" s="7"/>
      <c r="S204" s="2"/>
      <c r="T204" s="5"/>
      <c r="V204" s="6"/>
      <c r="W204" s="7"/>
      <c r="X204" s="2"/>
      <c r="Y204" s="5"/>
      <c r="AB204" s="7"/>
      <c r="AC204" s="2"/>
      <c r="AD204" s="5"/>
      <c r="AG204" s="7"/>
      <c r="AH204" s="2"/>
      <c r="AI204" s="5"/>
    </row>
    <row r="205" spans="1:35" s="1" customFormat="1" ht="12.75">
      <c r="A205" s="13"/>
      <c r="F205" s="7"/>
      <c r="G205" s="3"/>
      <c r="H205" s="4"/>
      <c r="J205" s="7"/>
      <c r="K205" s="3"/>
      <c r="L205" s="4"/>
      <c r="M205" s="4"/>
      <c r="N205" s="59"/>
      <c r="O205" s="2"/>
      <c r="P205" s="5"/>
      <c r="R205" s="7"/>
      <c r="S205" s="2"/>
      <c r="T205" s="5"/>
      <c r="V205" s="6"/>
      <c r="W205" s="7"/>
      <c r="X205" s="2"/>
      <c r="Y205" s="5"/>
      <c r="AB205" s="7"/>
      <c r="AC205" s="2"/>
      <c r="AD205" s="5"/>
      <c r="AG205" s="7"/>
      <c r="AH205" s="2"/>
      <c r="AI205" s="5"/>
    </row>
    <row r="206" spans="1:35" s="1" customFormat="1" ht="12.75">
      <c r="A206" s="13"/>
      <c r="F206" s="7"/>
      <c r="G206" s="3"/>
      <c r="H206" s="4"/>
      <c r="J206" s="7"/>
      <c r="K206" s="3"/>
      <c r="L206" s="4"/>
      <c r="M206" s="4"/>
      <c r="N206" s="59"/>
      <c r="O206" s="2"/>
      <c r="P206" s="5"/>
      <c r="R206" s="7"/>
      <c r="S206" s="2"/>
      <c r="T206" s="5"/>
      <c r="V206" s="6"/>
      <c r="W206" s="7"/>
      <c r="X206" s="2"/>
      <c r="Y206" s="5"/>
      <c r="AB206" s="7"/>
      <c r="AC206" s="2"/>
      <c r="AD206" s="5"/>
      <c r="AG206" s="7"/>
      <c r="AH206" s="2"/>
      <c r="AI206" s="5"/>
    </row>
    <row r="207" spans="1:35" s="1" customFormat="1" ht="12.75">
      <c r="A207" s="13"/>
      <c r="F207" s="7"/>
      <c r="G207" s="3"/>
      <c r="H207" s="4"/>
      <c r="J207" s="7"/>
      <c r="K207" s="3"/>
      <c r="L207" s="4"/>
      <c r="M207" s="4"/>
      <c r="N207" s="59"/>
      <c r="O207" s="2"/>
      <c r="P207" s="5"/>
      <c r="R207" s="7"/>
      <c r="S207" s="2"/>
      <c r="T207" s="5"/>
      <c r="V207" s="6"/>
      <c r="W207" s="7"/>
      <c r="X207" s="2"/>
      <c r="Y207" s="5"/>
      <c r="AB207" s="7"/>
      <c r="AC207" s="2"/>
      <c r="AD207" s="5"/>
      <c r="AG207" s="7"/>
      <c r="AH207" s="2"/>
      <c r="AI207" s="5"/>
    </row>
    <row r="208" spans="1:35" s="1" customFormat="1" ht="12.75">
      <c r="A208" s="13"/>
      <c r="F208" s="7"/>
      <c r="G208" s="3"/>
      <c r="H208" s="4"/>
      <c r="J208" s="7"/>
      <c r="K208" s="3"/>
      <c r="L208" s="4"/>
      <c r="M208" s="4"/>
      <c r="N208" s="59"/>
      <c r="O208" s="2"/>
      <c r="P208" s="5"/>
      <c r="R208" s="7"/>
      <c r="S208" s="2"/>
      <c r="T208" s="5"/>
      <c r="V208" s="6"/>
      <c r="W208" s="7"/>
      <c r="X208" s="2"/>
      <c r="Y208" s="5"/>
      <c r="AB208" s="7"/>
      <c r="AC208" s="2"/>
      <c r="AD208" s="5"/>
      <c r="AG208" s="7"/>
      <c r="AH208" s="2"/>
      <c r="AI208" s="5"/>
    </row>
    <row r="209" spans="1:35" s="1" customFormat="1" ht="12.75">
      <c r="A209" s="13"/>
      <c r="F209" s="7"/>
      <c r="G209" s="3"/>
      <c r="H209" s="4"/>
      <c r="J209" s="7"/>
      <c r="K209" s="3"/>
      <c r="L209" s="4"/>
      <c r="M209" s="4"/>
      <c r="N209" s="59"/>
      <c r="O209" s="2"/>
      <c r="P209" s="5"/>
      <c r="R209" s="7"/>
      <c r="S209" s="2"/>
      <c r="T209" s="5"/>
      <c r="V209" s="6"/>
      <c r="W209" s="7"/>
      <c r="X209" s="2"/>
      <c r="Y209" s="5"/>
      <c r="AB209" s="7"/>
      <c r="AC209" s="2"/>
      <c r="AD209" s="5"/>
      <c r="AG209" s="7"/>
      <c r="AH209" s="2"/>
      <c r="AI209" s="5"/>
    </row>
    <row r="210" spans="1:35" s="1" customFormat="1" ht="12.75">
      <c r="A210" s="13"/>
      <c r="F210" s="7"/>
      <c r="G210" s="3"/>
      <c r="H210" s="4"/>
      <c r="J210" s="7"/>
      <c r="K210" s="3"/>
      <c r="L210" s="4"/>
      <c r="M210" s="4"/>
      <c r="N210" s="59"/>
      <c r="O210" s="2"/>
      <c r="P210" s="5"/>
      <c r="R210" s="7"/>
      <c r="S210" s="2"/>
      <c r="T210" s="5"/>
      <c r="V210" s="6"/>
      <c r="W210" s="7"/>
      <c r="X210" s="2"/>
      <c r="Y210" s="5"/>
      <c r="AB210" s="7"/>
      <c r="AC210" s="2"/>
      <c r="AD210" s="5"/>
      <c r="AG210" s="7"/>
      <c r="AH210" s="2"/>
      <c r="AI210" s="5"/>
    </row>
    <row r="211" spans="1:35" s="1" customFormat="1" ht="12.75">
      <c r="A211" s="13"/>
      <c r="F211" s="7"/>
      <c r="G211" s="3"/>
      <c r="H211" s="4"/>
      <c r="J211" s="7"/>
      <c r="K211" s="3"/>
      <c r="L211" s="4"/>
      <c r="M211" s="4"/>
      <c r="N211" s="59"/>
      <c r="O211" s="2"/>
      <c r="P211" s="5"/>
      <c r="R211" s="7"/>
      <c r="S211" s="2"/>
      <c r="T211" s="5"/>
      <c r="V211" s="6"/>
      <c r="W211" s="7"/>
      <c r="X211" s="2"/>
      <c r="Y211" s="5"/>
      <c r="AB211" s="7"/>
      <c r="AC211" s="2"/>
      <c r="AD211" s="5"/>
      <c r="AG211" s="7"/>
      <c r="AH211" s="2"/>
      <c r="AI211" s="5"/>
    </row>
    <row r="212" spans="1:35" s="1" customFormat="1" ht="12.75">
      <c r="A212" s="13"/>
      <c r="F212" s="7"/>
      <c r="G212" s="3"/>
      <c r="H212" s="4"/>
      <c r="J212" s="7"/>
      <c r="K212" s="3"/>
      <c r="L212" s="4"/>
      <c r="M212" s="4"/>
      <c r="N212" s="59"/>
      <c r="O212" s="2"/>
      <c r="P212" s="5"/>
      <c r="R212" s="7"/>
      <c r="S212" s="2"/>
      <c r="T212" s="5"/>
      <c r="V212" s="6"/>
      <c r="W212" s="7"/>
      <c r="X212" s="2"/>
      <c r="Y212" s="5"/>
      <c r="AB212" s="7"/>
      <c r="AC212" s="2"/>
      <c r="AD212" s="5"/>
      <c r="AG212" s="7"/>
      <c r="AH212" s="2"/>
      <c r="AI212" s="5"/>
    </row>
    <row r="213" spans="1:35" s="1" customFormat="1" ht="12.75">
      <c r="A213" s="13"/>
      <c r="F213" s="7"/>
      <c r="G213" s="3"/>
      <c r="H213" s="4"/>
      <c r="J213" s="7"/>
      <c r="K213" s="3"/>
      <c r="L213" s="4"/>
      <c r="M213" s="4"/>
      <c r="N213" s="59"/>
      <c r="O213" s="2"/>
      <c r="P213" s="5"/>
      <c r="R213" s="7"/>
      <c r="S213" s="2"/>
      <c r="T213" s="5"/>
      <c r="V213" s="6"/>
      <c r="W213" s="7"/>
      <c r="X213" s="2"/>
      <c r="Y213" s="5"/>
      <c r="AB213" s="7"/>
      <c r="AC213" s="2"/>
      <c r="AD213" s="5"/>
      <c r="AG213" s="7"/>
      <c r="AH213" s="2"/>
      <c r="AI213" s="5"/>
    </row>
    <row r="214" spans="1:35" s="1" customFormat="1" ht="12.75">
      <c r="A214" s="13"/>
      <c r="F214" s="7"/>
      <c r="G214" s="3"/>
      <c r="H214" s="4"/>
      <c r="J214" s="7"/>
      <c r="K214" s="3"/>
      <c r="L214" s="4"/>
      <c r="M214" s="4"/>
      <c r="N214" s="59"/>
      <c r="O214" s="2"/>
      <c r="P214" s="5"/>
      <c r="R214" s="7"/>
      <c r="S214" s="2"/>
      <c r="T214" s="5"/>
      <c r="V214" s="6"/>
      <c r="W214" s="7"/>
      <c r="X214" s="2"/>
      <c r="Y214" s="5"/>
      <c r="AB214" s="7"/>
      <c r="AC214" s="2"/>
      <c r="AD214" s="5"/>
      <c r="AG214" s="7"/>
      <c r="AH214" s="2"/>
      <c r="AI214" s="5"/>
    </row>
    <row r="215" spans="1:35" s="1" customFormat="1" ht="12.75">
      <c r="A215" s="13"/>
      <c r="F215" s="7"/>
      <c r="G215" s="3"/>
      <c r="H215" s="4"/>
      <c r="J215" s="7"/>
      <c r="K215" s="3"/>
      <c r="L215" s="4"/>
      <c r="M215" s="4"/>
      <c r="N215" s="59"/>
      <c r="O215" s="2"/>
      <c r="P215" s="5"/>
      <c r="R215" s="7"/>
      <c r="S215" s="2"/>
      <c r="T215" s="5"/>
      <c r="V215" s="6"/>
      <c r="W215" s="7"/>
      <c r="X215" s="2"/>
      <c r="Y215" s="5"/>
      <c r="AB215" s="7"/>
      <c r="AC215" s="2"/>
      <c r="AD215" s="5"/>
      <c r="AG215" s="7"/>
      <c r="AH215" s="2"/>
      <c r="AI215" s="5"/>
    </row>
    <row r="216" spans="1:35" s="1" customFormat="1" ht="12.75">
      <c r="A216" s="13"/>
      <c r="F216" s="7"/>
      <c r="G216" s="3"/>
      <c r="H216" s="4"/>
      <c r="J216" s="7"/>
      <c r="K216" s="3"/>
      <c r="L216" s="4"/>
      <c r="M216" s="4"/>
      <c r="N216" s="59"/>
      <c r="O216" s="2"/>
      <c r="P216" s="5"/>
      <c r="R216" s="7"/>
      <c r="S216" s="2"/>
      <c r="T216" s="5"/>
      <c r="V216" s="6"/>
      <c r="W216" s="7"/>
      <c r="X216" s="2"/>
      <c r="Y216" s="5"/>
      <c r="AB216" s="7"/>
      <c r="AC216" s="2"/>
      <c r="AD216" s="5"/>
      <c r="AG216" s="7"/>
      <c r="AH216" s="2"/>
      <c r="AI216" s="5"/>
    </row>
    <row r="217" spans="1:35" s="1" customFormat="1" ht="12.75">
      <c r="A217" s="13"/>
      <c r="F217" s="7"/>
      <c r="G217" s="3"/>
      <c r="H217" s="4"/>
      <c r="J217" s="7"/>
      <c r="K217" s="3"/>
      <c r="L217" s="4"/>
      <c r="M217" s="4"/>
      <c r="N217" s="59"/>
      <c r="O217" s="2"/>
      <c r="P217" s="5"/>
      <c r="R217" s="7"/>
      <c r="S217" s="2"/>
      <c r="T217" s="5"/>
      <c r="V217" s="6"/>
      <c r="W217" s="7"/>
      <c r="X217" s="2"/>
      <c r="Y217" s="5"/>
      <c r="AB217" s="7"/>
      <c r="AC217" s="2"/>
      <c r="AD217" s="5"/>
      <c r="AG217" s="7"/>
      <c r="AH217" s="2"/>
      <c r="AI217" s="5"/>
    </row>
    <row r="218" spans="1:35" s="1" customFormat="1" ht="12.75">
      <c r="A218" s="13"/>
      <c r="F218" s="7"/>
      <c r="G218" s="3"/>
      <c r="H218" s="4"/>
      <c r="J218" s="7"/>
      <c r="K218" s="3"/>
      <c r="L218" s="4"/>
      <c r="M218" s="4"/>
      <c r="N218" s="59"/>
      <c r="O218" s="2"/>
      <c r="P218" s="5"/>
      <c r="R218" s="7"/>
      <c r="S218" s="2"/>
      <c r="T218" s="5"/>
      <c r="V218" s="6"/>
      <c r="W218" s="7"/>
      <c r="X218" s="2"/>
      <c r="Y218" s="5"/>
      <c r="AB218" s="7"/>
      <c r="AC218" s="2"/>
      <c r="AD218" s="5"/>
      <c r="AG218" s="7"/>
      <c r="AH218" s="2"/>
      <c r="AI218" s="5"/>
    </row>
    <row r="219" spans="1:35" s="1" customFormat="1" ht="12.75">
      <c r="A219" s="13"/>
      <c r="F219" s="7"/>
      <c r="G219" s="3"/>
      <c r="H219" s="4"/>
      <c r="J219" s="7"/>
      <c r="K219" s="3"/>
      <c r="L219" s="4"/>
      <c r="M219" s="4"/>
      <c r="N219" s="59"/>
      <c r="O219" s="2"/>
      <c r="P219" s="5"/>
      <c r="R219" s="7"/>
      <c r="S219" s="2"/>
      <c r="T219" s="5"/>
      <c r="V219" s="6"/>
      <c r="W219" s="7"/>
      <c r="X219" s="2"/>
      <c r="Y219" s="5"/>
      <c r="AB219" s="7"/>
      <c r="AC219" s="2"/>
      <c r="AD219" s="5"/>
      <c r="AG219" s="7"/>
      <c r="AH219" s="2"/>
      <c r="AI219" s="5"/>
    </row>
    <row r="220" spans="1:35" s="1" customFormat="1" ht="12.75">
      <c r="A220" s="13"/>
      <c r="F220" s="7"/>
      <c r="G220" s="3"/>
      <c r="H220" s="4"/>
      <c r="J220" s="7"/>
      <c r="K220" s="3"/>
      <c r="L220" s="4"/>
      <c r="M220" s="4"/>
      <c r="N220" s="59"/>
      <c r="O220" s="2"/>
      <c r="P220" s="5"/>
      <c r="R220" s="7"/>
      <c r="S220" s="2"/>
      <c r="T220" s="5"/>
      <c r="V220" s="6"/>
      <c r="W220" s="7"/>
      <c r="X220" s="2"/>
      <c r="Y220" s="5"/>
      <c r="AB220" s="7"/>
      <c r="AC220" s="2"/>
      <c r="AD220" s="5"/>
      <c r="AG220" s="7"/>
      <c r="AH220" s="2"/>
      <c r="AI220" s="5"/>
    </row>
    <row r="221" spans="1:35" s="1" customFormat="1" ht="12.75">
      <c r="A221" s="13"/>
      <c r="F221" s="7"/>
      <c r="G221" s="3"/>
      <c r="H221" s="4"/>
      <c r="J221" s="7"/>
      <c r="K221" s="3"/>
      <c r="L221" s="4"/>
      <c r="M221" s="4"/>
      <c r="N221" s="59"/>
      <c r="O221" s="2"/>
      <c r="P221" s="5"/>
      <c r="R221" s="7"/>
      <c r="S221" s="2"/>
      <c r="T221" s="5"/>
      <c r="V221" s="6"/>
      <c r="W221" s="7"/>
      <c r="X221" s="2"/>
      <c r="Y221" s="5"/>
      <c r="AB221" s="7"/>
      <c r="AC221" s="2"/>
      <c r="AD221" s="5"/>
      <c r="AG221" s="7"/>
      <c r="AH221" s="2"/>
      <c r="AI221" s="5"/>
    </row>
    <row r="222" spans="1:35" s="1" customFormat="1" ht="12.75">
      <c r="A222" s="13"/>
      <c r="F222" s="7"/>
      <c r="G222" s="3"/>
      <c r="H222" s="4"/>
      <c r="J222" s="7"/>
      <c r="K222" s="3"/>
      <c r="L222" s="4"/>
      <c r="M222" s="4"/>
      <c r="N222" s="59"/>
      <c r="O222" s="2"/>
      <c r="P222" s="5"/>
      <c r="R222" s="7"/>
      <c r="S222" s="2"/>
      <c r="T222" s="5"/>
      <c r="V222" s="6"/>
      <c r="W222" s="7"/>
      <c r="X222" s="2"/>
      <c r="Y222" s="5"/>
      <c r="AB222" s="7"/>
      <c r="AC222" s="2"/>
      <c r="AD222" s="5"/>
      <c r="AG222" s="7"/>
      <c r="AH222" s="2"/>
      <c r="AI222" s="5"/>
    </row>
    <row r="223" spans="1:35" s="1" customFormat="1" ht="12.75">
      <c r="A223" s="13"/>
      <c r="F223" s="7"/>
      <c r="G223" s="3"/>
      <c r="H223" s="4"/>
      <c r="J223" s="7"/>
      <c r="K223" s="3"/>
      <c r="L223" s="4"/>
      <c r="M223" s="4"/>
      <c r="N223" s="59"/>
      <c r="O223" s="2"/>
      <c r="P223" s="5"/>
      <c r="R223" s="7"/>
      <c r="S223" s="2"/>
      <c r="T223" s="5"/>
      <c r="V223" s="6"/>
      <c r="W223" s="7"/>
      <c r="X223" s="2"/>
      <c r="Y223" s="5"/>
      <c r="AB223" s="7"/>
      <c r="AC223" s="2"/>
      <c r="AD223" s="5"/>
      <c r="AG223" s="7"/>
      <c r="AH223" s="2"/>
      <c r="AI223" s="5"/>
    </row>
    <row r="224" spans="1:35" s="1" customFormat="1" ht="12.75">
      <c r="A224" s="13"/>
      <c r="F224" s="7"/>
      <c r="G224" s="3"/>
      <c r="H224" s="4"/>
      <c r="J224" s="7"/>
      <c r="K224" s="3"/>
      <c r="L224" s="4"/>
      <c r="M224" s="4"/>
      <c r="N224" s="59"/>
      <c r="O224" s="2"/>
      <c r="P224" s="5"/>
      <c r="R224" s="7"/>
      <c r="S224" s="2"/>
      <c r="T224" s="5"/>
      <c r="V224" s="6"/>
      <c r="W224" s="7"/>
      <c r="X224" s="2"/>
      <c r="Y224" s="5"/>
      <c r="AB224" s="7"/>
      <c r="AC224" s="2"/>
      <c r="AD224" s="5"/>
      <c r="AG224" s="7"/>
      <c r="AH224" s="2"/>
      <c r="AI224" s="5"/>
    </row>
    <row r="225" spans="1:35" s="1" customFormat="1" ht="12.75">
      <c r="A225" s="13"/>
      <c r="F225" s="7"/>
      <c r="G225" s="3"/>
      <c r="H225" s="4"/>
      <c r="J225" s="7"/>
      <c r="K225" s="3"/>
      <c r="L225" s="4"/>
      <c r="M225" s="4"/>
      <c r="N225" s="59"/>
      <c r="O225" s="2"/>
      <c r="P225" s="5"/>
      <c r="R225" s="7"/>
      <c r="S225" s="2"/>
      <c r="T225" s="5"/>
      <c r="V225" s="6"/>
      <c r="W225" s="7"/>
      <c r="X225" s="2"/>
      <c r="Y225" s="5"/>
      <c r="AB225" s="7"/>
      <c r="AC225" s="2"/>
      <c r="AD225" s="5"/>
      <c r="AG225" s="7"/>
      <c r="AH225" s="2"/>
      <c r="AI225" s="5"/>
    </row>
    <row r="226" spans="1:35" s="1" customFormat="1" ht="12.75">
      <c r="A226" s="13"/>
      <c r="F226" s="7"/>
      <c r="G226" s="3"/>
      <c r="H226" s="4"/>
      <c r="J226" s="7"/>
      <c r="K226" s="3"/>
      <c r="L226" s="4"/>
      <c r="M226" s="4"/>
      <c r="N226" s="59"/>
      <c r="O226" s="2"/>
      <c r="P226" s="5"/>
      <c r="R226" s="7"/>
      <c r="S226" s="2"/>
      <c r="T226" s="5"/>
      <c r="V226" s="6"/>
      <c r="W226" s="7"/>
      <c r="X226" s="2"/>
      <c r="Y226" s="5"/>
      <c r="AB226" s="7"/>
      <c r="AC226" s="2"/>
      <c r="AD226" s="5"/>
      <c r="AG226" s="7"/>
      <c r="AH226" s="2"/>
      <c r="AI226" s="5"/>
    </row>
    <row r="227" spans="1:35" s="1" customFormat="1" ht="12.75">
      <c r="A227" s="13"/>
      <c r="F227" s="7"/>
      <c r="G227" s="3"/>
      <c r="H227" s="4"/>
      <c r="J227" s="7"/>
      <c r="K227" s="3"/>
      <c r="L227" s="4"/>
      <c r="M227" s="4"/>
      <c r="N227" s="59"/>
      <c r="O227" s="2"/>
      <c r="P227" s="5"/>
      <c r="R227" s="7"/>
      <c r="S227" s="2"/>
      <c r="T227" s="5"/>
      <c r="V227" s="6"/>
      <c r="W227" s="7"/>
      <c r="X227" s="2"/>
      <c r="Y227" s="5"/>
      <c r="AB227" s="7"/>
      <c r="AC227" s="2"/>
      <c r="AD227" s="5"/>
      <c r="AG227" s="7"/>
      <c r="AH227" s="2"/>
      <c r="AI227" s="5"/>
    </row>
    <row r="228" spans="1:35" s="1" customFormat="1" ht="12.75">
      <c r="A228" s="13"/>
      <c r="F228" s="7"/>
      <c r="G228" s="3"/>
      <c r="H228" s="4"/>
      <c r="J228" s="7"/>
      <c r="K228" s="3"/>
      <c r="L228" s="4"/>
      <c r="M228" s="4"/>
      <c r="N228" s="59"/>
      <c r="O228" s="2"/>
      <c r="P228" s="5"/>
      <c r="R228" s="7"/>
      <c r="S228" s="2"/>
      <c r="T228" s="5"/>
      <c r="V228" s="6"/>
      <c r="W228" s="7"/>
      <c r="X228" s="2"/>
      <c r="Y228" s="5"/>
      <c r="AB228" s="7"/>
      <c r="AC228" s="2"/>
      <c r="AD228" s="5"/>
      <c r="AG228" s="7"/>
      <c r="AH228" s="2"/>
      <c r="AI228" s="5"/>
    </row>
    <row r="229" spans="1:35" s="1" customFormat="1" ht="12.75">
      <c r="A229" s="13"/>
      <c r="F229" s="7"/>
      <c r="G229" s="3"/>
      <c r="H229" s="4"/>
      <c r="J229" s="7"/>
      <c r="K229" s="3"/>
      <c r="L229" s="4"/>
      <c r="M229" s="4"/>
      <c r="N229" s="59"/>
      <c r="O229" s="2"/>
      <c r="P229" s="5"/>
      <c r="R229" s="7"/>
      <c r="S229" s="2"/>
      <c r="T229" s="5"/>
      <c r="V229" s="6"/>
      <c r="W229" s="7"/>
      <c r="X229" s="2"/>
      <c r="Y229" s="5"/>
      <c r="AB229" s="7"/>
      <c r="AC229" s="2"/>
      <c r="AD229" s="5"/>
      <c r="AG229" s="7"/>
      <c r="AH229" s="2"/>
      <c r="AI229" s="5"/>
    </row>
    <row r="230" spans="1:35" s="1" customFormat="1" ht="12.75">
      <c r="A230" s="13"/>
      <c r="F230" s="7"/>
      <c r="G230" s="3"/>
      <c r="H230" s="4"/>
      <c r="J230" s="7"/>
      <c r="K230" s="3"/>
      <c r="L230" s="4"/>
      <c r="M230" s="4"/>
      <c r="N230" s="59"/>
      <c r="O230" s="2"/>
      <c r="P230" s="5"/>
      <c r="R230" s="7"/>
      <c r="S230" s="2"/>
      <c r="T230" s="5"/>
      <c r="V230" s="6"/>
      <c r="W230" s="7"/>
      <c r="X230" s="2"/>
      <c r="Y230" s="5"/>
      <c r="AB230" s="7"/>
      <c r="AC230" s="2"/>
      <c r="AD230" s="5"/>
      <c r="AG230" s="7"/>
      <c r="AH230" s="2"/>
      <c r="AI230" s="5"/>
    </row>
    <row r="231" spans="1:35" s="1" customFormat="1" ht="12.75">
      <c r="A231" s="13"/>
      <c r="F231" s="7"/>
      <c r="G231" s="3"/>
      <c r="H231" s="4"/>
      <c r="J231" s="7"/>
      <c r="K231" s="3"/>
      <c r="L231" s="4"/>
      <c r="M231" s="4"/>
      <c r="N231" s="59"/>
      <c r="O231" s="2"/>
      <c r="P231" s="5"/>
      <c r="R231" s="7"/>
      <c r="S231" s="2"/>
      <c r="T231" s="5"/>
      <c r="V231" s="6"/>
      <c r="W231" s="7"/>
      <c r="X231" s="2"/>
      <c r="Y231" s="5"/>
      <c r="AB231" s="7"/>
      <c r="AC231" s="2"/>
      <c r="AD231" s="5"/>
      <c r="AG231" s="7"/>
      <c r="AH231" s="2"/>
      <c r="AI231" s="5"/>
    </row>
    <row r="232" spans="1:35" s="1" customFormat="1" ht="12.75">
      <c r="A232" s="13"/>
      <c r="F232" s="7"/>
      <c r="G232" s="3"/>
      <c r="H232" s="4"/>
      <c r="J232" s="7"/>
      <c r="K232" s="3"/>
      <c r="L232" s="4"/>
      <c r="M232" s="4"/>
      <c r="N232" s="59"/>
      <c r="O232" s="2"/>
      <c r="P232" s="5"/>
      <c r="R232" s="7"/>
      <c r="S232" s="2"/>
      <c r="T232" s="5"/>
      <c r="V232" s="6"/>
      <c r="W232" s="7"/>
      <c r="X232" s="2"/>
      <c r="Y232" s="5"/>
      <c r="AB232" s="7"/>
      <c r="AC232" s="2"/>
      <c r="AD232" s="5"/>
      <c r="AG232" s="7"/>
      <c r="AH232" s="2"/>
      <c r="AI232" s="5"/>
    </row>
    <row r="233" spans="1:35" s="1" customFormat="1" ht="12.75">
      <c r="A233" s="13"/>
      <c r="F233" s="7"/>
      <c r="G233" s="3"/>
      <c r="H233" s="4"/>
      <c r="J233" s="7"/>
      <c r="K233" s="3"/>
      <c r="L233" s="4"/>
      <c r="M233" s="4"/>
      <c r="N233" s="59"/>
      <c r="O233" s="2"/>
      <c r="P233" s="5"/>
      <c r="R233" s="7"/>
      <c r="S233" s="2"/>
      <c r="T233" s="5"/>
      <c r="V233" s="6"/>
      <c r="W233" s="7"/>
      <c r="X233" s="2"/>
      <c r="Y233" s="5"/>
      <c r="AB233" s="7"/>
      <c r="AC233" s="2"/>
      <c r="AD233" s="5"/>
      <c r="AG233" s="7"/>
      <c r="AH233" s="2"/>
      <c r="AI233" s="5"/>
    </row>
    <row r="234" spans="1:35" s="1" customFormat="1" ht="12.75">
      <c r="A234" s="13"/>
      <c r="F234" s="7"/>
      <c r="G234" s="3"/>
      <c r="H234" s="4"/>
      <c r="J234" s="7"/>
      <c r="K234" s="3"/>
      <c r="L234" s="4"/>
      <c r="M234" s="4"/>
      <c r="N234" s="59"/>
      <c r="O234" s="2"/>
      <c r="P234" s="5"/>
      <c r="R234" s="7"/>
      <c r="S234" s="2"/>
      <c r="T234" s="5"/>
      <c r="V234" s="6"/>
      <c r="W234" s="7"/>
      <c r="X234" s="2"/>
      <c r="Y234" s="5"/>
      <c r="AB234" s="7"/>
      <c r="AC234" s="2"/>
      <c r="AD234" s="5"/>
      <c r="AG234" s="7"/>
      <c r="AH234" s="2"/>
      <c r="AI234" s="5"/>
    </row>
    <row r="235" spans="1:35" s="1" customFormat="1" ht="12.75">
      <c r="A235" s="13"/>
      <c r="F235" s="7"/>
      <c r="G235" s="3"/>
      <c r="H235" s="4"/>
      <c r="J235" s="7"/>
      <c r="K235" s="3"/>
      <c r="L235" s="4"/>
      <c r="M235" s="4"/>
      <c r="N235" s="59"/>
      <c r="O235" s="2"/>
      <c r="P235" s="5"/>
      <c r="R235" s="7"/>
      <c r="S235" s="2"/>
      <c r="T235" s="5"/>
      <c r="V235" s="6"/>
      <c r="W235" s="7"/>
      <c r="X235" s="2"/>
      <c r="Y235" s="5"/>
      <c r="AB235" s="7"/>
      <c r="AC235" s="2"/>
      <c r="AD235" s="5"/>
      <c r="AG235" s="7"/>
      <c r="AH235" s="2"/>
      <c r="AI235" s="5"/>
    </row>
    <row r="236" spans="1:35" s="1" customFormat="1" ht="12.75">
      <c r="A236" s="13"/>
      <c r="F236" s="7"/>
      <c r="G236" s="3"/>
      <c r="H236" s="4"/>
      <c r="J236" s="7"/>
      <c r="K236" s="3"/>
      <c r="L236" s="4"/>
      <c r="M236" s="4"/>
      <c r="N236" s="59"/>
      <c r="O236" s="2"/>
      <c r="P236" s="5"/>
      <c r="R236" s="7"/>
      <c r="S236" s="2"/>
      <c r="T236" s="5"/>
      <c r="V236" s="6"/>
      <c r="W236" s="7"/>
      <c r="X236" s="2"/>
      <c r="Y236" s="5"/>
      <c r="AB236" s="7"/>
      <c r="AC236" s="2"/>
      <c r="AD236" s="5"/>
      <c r="AG236" s="7"/>
      <c r="AH236" s="2"/>
      <c r="AI236" s="5"/>
    </row>
    <row r="237" spans="1:35" s="1" customFormat="1" ht="12.75">
      <c r="A237" s="13"/>
      <c r="F237" s="7"/>
      <c r="G237" s="3"/>
      <c r="H237" s="4"/>
      <c r="J237" s="7"/>
      <c r="K237" s="3"/>
      <c r="L237" s="4"/>
      <c r="M237" s="4"/>
      <c r="N237" s="59"/>
      <c r="O237" s="2"/>
      <c r="P237" s="5"/>
      <c r="R237" s="7"/>
      <c r="S237" s="2"/>
      <c r="T237" s="5"/>
      <c r="V237" s="6"/>
      <c r="W237" s="7"/>
      <c r="X237" s="2"/>
      <c r="Y237" s="5"/>
      <c r="AB237" s="7"/>
      <c r="AC237" s="2"/>
      <c r="AD237" s="5"/>
      <c r="AG237" s="7"/>
      <c r="AH237" s="2"/>
      <c r="AI237" s="5"/>
    </row>
    <row r="238" spans="1:35" s="1" customFormat="1" ht="12.75">
      <c r="A238" s="13"/>
      <c r="F238" s="7"/>
      <c r="G238" s="3"/>
      <c r="H238" s="4"/>
      <c r="J238" s="7"/>
      <c r="K238" s="3"/>
      <c r="L238" s="4"/>
      <c r="M238" s="4"/>
      <c r="N238" s="59"/>
      <c r="O238" s="2"/>
      <c r="P238" s="5"/>
      <c r="R238" s="7"/>
      <c r="S238" s="2"/>
      <c r="T238" s="5"/>
      <c r="V238" s="6"/>
      <c r="W238" s="7"/>
      <c r="X238" s="2"/>
      <c r="Y238" s="5"/>
      <c r="AB238" s="7"/>
      <c r="AC238" s="2"/>
      <c r="AD238" s="5"/>
      <c r="AG238" s="7"/>
      <c r="AH238" s="2"/>
      <c r="AI238" s="5"/>
    </row>
    <row r="239" spans="1:35" s="1" customFormat="1" ht="12.75">
      <c r="A239" s="13"/>
      <c r="F239" s="7"/>
      <c r="G239" s="3"/>
      <c r="H239" s="4"/>
      <c r="J239" s="7"/>
      <c r="K239" s="3"/>
      <c r="L239" s="4"/>
      <c r="M239" s="4"/>
      <c r="N239" s="59"/>
      <c r="O239" s="2"/>
      <c r="P239" s="5"/>
      <c r="R239" s="7"/>
      <c r="S239" s="2"/>
      <c r="T239" s="5"/>
      <c r="V239" s="6"/>
      <c r="W239" s="7"/>
      <c r="X239" s="2"/>
      <c r="Y239" s="5"/>
      <c r="AB239" s="7"/>
      <c r="AC239" s="2"/>
      <c r="AD239" s="5"/>
      <c r="AG239" s="7"/>
      <c r="AH239" s="2"/>
      <c r="AI239" s="5"/>
    </row>
    <row r="240" spans="1:35" s="1" customFormat="1" ht="12.75">
      <c r="A240" s="13"/>
      <c r="F240" s="7"/>
      <c r="G240" s="3"/>
      <c r="H240" s="4"/>
      <c r="J240" s="7"/>
      <c r="K240" s="3"/>
      <c r="L240" s="4"/>
      <c r="M240" s="4"/>
      <c r="N240" s="59"/>
      <c r="O240" s="2"/>
      <c r="P240" s="5"/>
      <c r="R240" s="7"/>
      <c r="S240" s="2"/>
      <c r="T240" s="5"/>
      <c r="V240" s="6"/>
      <c r="W240" s="7"/>
      <c r="X240" s="2"/>
      <c r="Y240" s="5"/>
      <c r="AB240" s="7"/>
      <c r="AC240" s="2"/>
      <c r="AD240" s="5"/>
      <c r="AG240" s="7"/>
      <c r="AH240" s="2"/>
      <c r="AI240" s="5"/>
    </row>
    <row r="241" spans="1:35" s="1" customFormat="1" ht="12.75">
      <c r="A241" s="13"/>
      <c r="F241" s="7"/>
      <c r="G241" s="3"/>
      <c r="H241" s="4"/>
      <c r="J241" s="7"/>
      <c r="K241" s="3"/>
      <c r="L241" s="4"/>
      <c r="M241" s="4"/>
      <c r="N241" s="59"/>
      <c r="O241" s="2"/>
      <c r="P241" s="5"/>
      <c r="R241" s="7"/>
      <c r="S241" s="2"/>
      <c r="T241" s="5"/>
      <c r="V241" s="6"/>
      <c r="W241" s="7"/>
      <c r="X241" s="2"/>
      <c r="Y241" s="5"/>
      <c r="AB241" s="7"/>
      <c r="AC241" s="2"/>
      <c r="AD241" s="5"/>
      <c r="AG241" s="7"/>
      <c r="AH241" s="2"/>
      <c r="AI241" s="5"/>
    </row>
    <row r="242" spans="1:35" s="1" customFormat="1" ht="12.75">
      <c r="A242" s="13"/>
      <c r="F242" s="7"/>
      <c r="G242" s="3"/>
      <c r="H242" s="4"/>
      <c r="J242" s="7"/>
      <c r="K242" s="3"/>
      <c r="L242" s="4"/>
      <c r="M242" s="4"/>
      <c r="N242" s="59"/>
      <c r="O242" s="2"/>
      <c r="P242" s="5"/>
      <c r="R242" s="7"/>
      <c r="S242" s="2"/>
      <c r="T242" s="5"/>
      <c r="V242" s="6"/>
      <c r="W242" s="7"/>
      <c r="X242" s="2"/>
      <c r="Y242" s="5"/>
      <c r="AB242" s="7"/>
      <c r="AC242" s="2"/>
      <c r="AD242" s="5"/>
      <c r="AG242" s="7"/>
      <c r="AH242" s="2"/>
      <c r="AI242" s="5"/>
    </row>
    <row r="243" spans="1:35" s="1" customFormat="1" ht="12.75">
      <c r="A243" s="13"/>
      <c r="F243" s="7"/>
      <c r="G243" s="3"/>
      <c r="H243" s="4"/>
      <c r="J243" s="7"/>
      <c r="K243" s="3"/>
      <c r="L243" s="4"/>
      <c r="M243" s="4"/>
      <c r="N243" s="59"/>
      <c r="O243" s="2"/>
      <c r="P243" s="5"/>
      <c r="R243" s="7"/>
      <c r="S243" s="2"/>
      <c r="T243" s="5"/>
      <c r="V243" s="6"/>
      <c r="W243" s="7"/>
      <c r="X243" s="2"/>
      <c r="Y243" s="5"/>
      <c r="AB243" s="7"/>
      <c r="AC243" s="2"/>
      <c r="AD243" s="5"/>
      <c r="AG243" s="7"/>
      <c r="AH243" s="2"/>
      <c r="AI243" s="5"/>
    </row>
    <row r="244" spans="1:35" s="1" customFormat="1" ht="12.75">
      <c r="A244" s="13"/>
      <c r="F244" s="7"/>
      <c r="G244" s="3"/>
      <c r="H244" s="4"/>
      <c r="J244" s="7"/>
      <c r="K244" s="3"/>
      <c r="L244" s="4"/>
      <c r="M244" s="4"/>
      <c r="N244" s="59"/>
      <c r="O244" s="2"/>
      <c r="P244" s="5"/>
      <c r="R244" s="7"/>
      <c r="S244" s="2"/>
      <c r="T244" s="5"/>
      <c r="V244" s="6"/>
      <c r="W244" s="7"/>
      <c r="X244" s="2"/>
      <c r="Y244" s="5"/>
      <c r="AB244" s="7"/>
      <c r="AC244" s="2"/>
      <c r="AD244" s="5"/>
      <c r="AG244" s="7"/>
      <c r="AH244" s="2"/>
      <c r="AI244" s="5"/>
    </row>
    <row r="245" spans="1:35" s="1" customFormat="1" ht="12.75">
      <c r="A245" s="13"/>
      <c r="F245" s="7"/>
      <c r="G245" s="3"/>
      <c r="H245" s="4"/>
      <c r="J245" s="7"/>
      <c r="K245" s="3"/>
      <c r="L245" s="4"/>
      <c r="M245" s="4"/>
      <c r="N245" s="59"/>
      <c r="O245" s="2"/>
      <c r="P245" s="5"/>
      <c r="R245" s="7"/>
      <c r="S245" s="2"/>
      <c r="T245" s="5"/>
      <c r="V245" s="6"/>
      <c r="W245" s="7"/>
      <c r="X245" s="2"/>
      <c r="Y245" s="5"/>
      <c r="AB245" s="7"/>
      <c r="AC245" s="2"/>
      <c r="AD245" s="5"/>
      <c r="AG245" s="7"/>
      <c r="AH245" s="2"/>
      <c r="AI245" s="5"/>
    </row>
    <row r="246" spans="1:35" s="1" customFormat="1" ht="12.75">
      <c r="A246" s="13"/>
      <c r="F246" s="7"/>
      <c r="G246" s="3"/>
      <c r="H246" s="4"/>
      <c r="J246" s="7"/>
      <c r="K246" s="3"/>
      <c r="L246" s="4"/>
      <c r="M246" s="4"/>
      <c r="N246" s="59"/>
      <c r="O246" s="2"/>
      <c r="P246" s="5"/>
      <c r="R246" s="7"/>
      <c r="S246" s="2"/>
      <c r="T246" s="5"/>
      <c r="V246" s="6"/>
      <c r="W246" s="7"/>
      <c r="X246" s="2"/>
      <c r="Y246" s="5"/>
      <c r="AB246" s="7"/>
      <c r="AC246" s="2"/>
      <c r="AD246" s="5"/>
      <c r="AG246" s="7"/>
      <c r="AH246" s="2"/>
      <c r="AI246" s="5"/>
    </row>
    <row r="247" spans="1:35" s="1" customFormat="1" ht="12.75">
      <c r="A247" s="13"/>
      <c r="F247" s="7"/>
      <c r="G247" s="3"/>
      <c r="H247" s="4"/>
      <c r="J247" s="7"/>
      <c r="K247" s="3"/>
      <c r="L247" s="4"/>
      <c r="M247" s="4"/>
      <c r="N247" s="59"/>
      <c r="O247" s="2"/>
      <c r="P247" s="5"/>
      <c r="R247" s="7"/>
      <c r="S247" s="2"/>
      <c r="T247" s="5"/>
      <c r="V247" s="6"/>
      <c r="W247" s="7"/>
      <c r="X247" s="2"/>
      <c r="Y247" s="5"/>
      <c r="AB247" s="7"/>
      <c r="AC247" s="2"/>
      <c r="AD247" s="5"/>
      <c r="AG247" s="7"/>
      <c r="AH247" s="2"/>
      <c r="AI247" s="5"/>
    </row>
    <row r="248" spans="1:35" s="1" customFormat="1" ht="12.75">
      <c r="A248" s="13"/>
      <c r="F248" s="7"/>
      <c r="G248" s="3"/>
      <c r="H248" s="4"/>
      <c r="J248" s="7"/>
      <c r="K248" s="3"/>
      <c r="L248" s="4"/>
      <c r="M248" s="4"/>
      <c r="N248" s="59"/>
      <c r="O248" s="2"/>
      <c r="P248" s="5"/>
      <c r="R248" s="7"/>
      <c r="S248" s="2"/>
      <c r="T248" s="5"/>
      <c r="V248" s="6"/>
      <c r="W248" s="7"/>
      <c r="X248" s="2"/>
      <c r="Y248" s="5"/>
      <c r="AB248" s="7"/>
      <c r="AC248" s="2"/>
      <c r="AD248" s="5"/>
      <c r="AG248" s="7"/>
      <c r="AH248" s="2"/>
      <c r="AI248" s="5"/>
    </row>
    <row r="249" spans="1:35" s="1" customFormat="1" ht="12.75">
      <c r="A249" s="13"/>
      <c r="F249" s="7"/>
      <c r="G249" s="3"/>
      <c r="H249" s="4"/>
      <c r="J249" s="7"/>
      <c r="K249" s="3"/>
      <c r="L249" s="4"/>
      <c r="M249" s="4"/>
      <c r="N249" s="59"/>
      <c r="O249" s="2"/>
      <c r="P249" s="5"/>
      <c r="R249" s="7"/>
      <c r="S249" s="2"/>
      <c r="T249" s="5"/>
      <c r="V249" s="6"/>
      <c r="W249" s="7"/>
      <c r="X249" s="2"/>
      <c r="Y249" s="5"/>
      <c r="AB249" s="7"/>
      <c r="AC249" s="2"/>
      <c r="AD249" s="5"/>
      <c r="AG249" s="7"/>
      <c r="AH249" s="2"/>
      <c r="AI249" s="5"/>
    </row>
    <row r="250" spans="1:35" s="1" customFormat="1" ht="12.75">
      <c r="A250" s="13"/>
      <c r="F250" s="7"/>
      <c r="G250" s="3"/>
      <c r="H250" s="4"/>
      <c r="J250" s="7"/>
      <c r="K250" s="3"/>
      <c r="L250" s="4"/>
      <c r="M250" s="4"/>
      <c r="N250" s="59"/>
      <c r="O250" s="2"/>
      <c r="P250" s="5"/>
      <c r="R250" s="7"/>
      <c r="S250" s="2"/>
      <c r="T250" s="5"/>
      <c r="V250" s="6"/>
      <c r="W250" s="7"/>
      <c r="X250" s="2"/>
      <c r="Y250" s="5"/>
      <c r="AB250" s="7"/>
      <c r="AC250" s="2"/>
      <c r="AD250" s="5"/>
      <c r="AG250" s="7"/>
      <c r="AH250" s="2"/>
      <c r="AI250" s="5"/>
    </row>
    <row r="251" spans="1:35" s="1" customFormat="1" ht="12.75">
      <c r="A251" s="13"/>
      <c r="F251" s="7"/>
      <c r="G251" s="3"/>
      <c r="H251" s="4"/>
      <c r="J251" s="7"/>
      <c r="K251" s="3"/>
      <c r="L251" s="4"/>
      <c r="M251" s="4"/>
      <c r="N251" s="59"/>
      <c r="O251" s="2"/>
      <c r="P251" s="5"/>
      <c r="R251" s="7"/>
      <c r="S251" s="2"/>
      <c r="T251" s="5"/>
      <c r="V251" s="6"/>
      <c r="W251" s="7"/>
      <c r="X251" s="2"/>
      <c r="Y251" s="5"/>
      <c r="AB251" s="7"/>
      <c r="AC251" s="2"/>
      <c r="AD251" s="5"/>
      <c r="AG251" s="7"/>
      <c r="AH251" s="2"/>
      <c r="AI251" s="5"/>
    </row>
    <row r="252" spans="1:35" s="1" customFormat="1" ht="12.75">
      <c r="A252" s="13"/>
      <c r="F252" s="7"/>
      <c r="G252" s="3"/>
      <c r="H252" s="4"/>
      <c r="J252" s="7"/>
      <c r="K252" s="3"/>
      <c r="L252" s="4"/>
      <c r="M252" s="4"/>
      <c r="N252" s="59"/>
      <c r="O252" s="2"/>
      <c r="P252" s="5"/>
      <c r="R252" s="7"/>
      <c r="S252" s="2"/>
      <c r="T252" s="5"/>
      <c r="V252" s="6"/>
      <c r="W252" s="7"/>
      <c r="X252" s="2"/>
      <c r="Y252" s="5"/>
      <c r="AB252" s="7"/>
      <c r="AC252" s="2"/>
      <c r="AD252" s="5"/>
      <c r="AG252" s="7"/>
      <c r="AH252" s="2"/>
      <c r="AI252" s="5"/>
    </row>
    <row r="253" spans="1:35" s="1" customFormat="1" ht="12.75">
      <c r="A253" s="13"/>
      <c r="F253" s="7"/>
      <c r="G253" s="3"/>
      <c r="H253" s="4"/>
      <c r="J253" s="7"/>
      <c r="K253" s="3"/>
      <c r="L253" s="4"/>
      <c r="M253" s="4"/>
      <c r="N253" s="59"/>
      <c r="O253" s="2"/>
      <c r="P253" s="5"/>
      <c r="R253" s="7"/>
      <c r="S253" s="2"/>
      <c r="T253" s="5"/>
      <c r="V253" s="6"/>
      <c r="W253" s="7"/>
      <c r="X253" s="2"/>
      <c r="Y253" s="5"/>
      <c r="AB253" s="7"/>
      <c r="AC253" s="2"/>
      <c r="AD253" s="5"/>
      <c r="AG253" s="7"/>
      <c r="AH253" s="2"/>
      <c r="AI253" s="5"/>
    </row>
    <row r="254" spans="1:35" s="1" customFormat="1" ht="12.75">
      <c r="A254" s="13"/>
      <c r="F254" s="7"/>
      <c r="G254" s="3"/>
      <c r="H254" s="4"/>
      <c r="J254" s="7"/>
      <c r="K254" s="3"/>
      <c r="L254" s="4"/>
      <c r="M254" s="4"/>
      <c r="N254" s="59"/>
      <c r="O254" s="2"/>
      <c r="P254" s="5"/>
      <c r="R254" s="7"/>
      <c r="S254" s="2"/>
      <c r="T254" s="5"/>
      <c r="V254" s="6"/>
      <c r="W254" s="7"/>
      <c r="X254" s="2"/>
      <c r="Y254" s="5"/>
      <c r="AB254" s="7"/>
      <c r="AC254" s="2"/>
      <c r="AD254" s="5"/>
      <c r="AG254" s="7"/>
      <c r="AH254" s="2"/>
      <c r="AI254" s="5"/>
    </row>
    <row r="255" spans="1:35" s="1" customFormat="1" ht="12.75">
      <c r="A255" s="13"/>
      <c r="F255" s="7"/>
      <c r="G255" s="3"/>
      <c r="H255" s="4"/>
      <c r="J255" s="7"/>
      <c r="K255" s="3"/>
      <c r="L255" s="4"/>
      <c r="M255" s="4"/>
      <c r="N255" s="59"/>
      <c r="O255" s="2"/>
      <c r="P255" s="5"/>
      <c r="R255" s="7"/>
      <c r="S255" s="2"/>
      <c r="T255" s="5"/>
      <c r="V255" s="6"/>
      <c r="W255" s="7"/>
      <c r="X255" s="2"/>
      <c r="Y255" s="5"/>
      <c r="AB255" s="7"/>
      <c r="AC255" s="2"/>
      <c r="AD255" s="5"/>
      <c r="AG255" s="7"/>
      <c r="AH255" s="2"/>
      <c r="AI255" s="5"/>
    </row>
    <row r="256" spans="1:35" s="1" customFormat="1" ht="12.75">
      <c r="A256" s="13"/>
      <c r="F256" s="7"/>
      <c r="G256" s="3"/>
      <c r="H256" s="4"/>
      <c r="J256" s="7"/>
      <c r="K256" s="3"/>
      <c r="L256" s="4"/>
      <c r="M256" s="4"/>
      <c r="N256" s="59"/>
      <c r="O256" s="2"/>
      <c r="P256" s="5"/>
      <c r="R256" s="7"/>
      <c r="S256" s="2"/>
      <c r="T256" s="5"/>
      <c r="V256" s="6"/>
      <c r="W256" s="7"/>
      <c r="X256" s="2"/>
      <c r="Y256" s="5"/>
      <c r="AB256" s="7"/>
      <c r="AC256" s="2"/>
      <c r="AD256" s="5"/>
      <c r="AG256" s="7"/>
      <c r="AH256" s="2"/>
      <c r="AI256" s="5"/>
    </row>
    <row r="257" spans="1:35" s="1" customFormat="1" ht="12.75">
      <c r="A257" s="13"/>
      <c r="F257" s="7"/>
      <c r="G257" s="3"/>
      <c r="H257" s="4"/>
      <c r="J257" s="7"/>
      <c r="K257" s="3"/>
      <c r="L257" s="4"/>
      <c r="M257" s="4"/>
      <c r="N257" s="59"/>
      <c r="O257" s="2"/>
      <c r="P257" s="5"/>
      <c r="R257" s="7"/>
      <c r="S257" s="2"/>
      <c r="T257" s="5"/>
      <c r="V257" s="6"/>
      <c r="W257" s="7"/>
      <c r="X257" s="2"/>
      <c r="Y257" s="5"/>
      <c r="AB257" s="7"/>
      <c r="AC257" s="2"/>
      <c r="AD257" s="5"/>
      <c r="AG257" s="7"/>
      <c r="AH257" s="2"/>
      <c r="AI257" s="5"/>
    </row>
    <row r="258" spans="1:35" s="1" customFormat="1" ht="12.75">
      <c r="A258" s="13"/>
      <c r="F258" s="7"/>
      <c r="G258" s="3"/>
      <c r="H258" s="4"/>
      <c r="J258" s="7"/>
      <c r="K258" s="3"/>
      <c r="L258" s="4"/>
      <c r="M258" s="4"/>
      <c r="N258" s="59"/>
      <c r="O258" s="2"/>
      <c r="P258" s="5"/>
      <c r="R258" s="7"/>
      <c r="S258" s="2"/>
      <c r="T258" s="5"/>
      <c r="V258" s="6"/>
      <c r="W258" s="7"/>
      <c r="X258" s="2"/>
      <c r="Y258" s="5"/>
      <c r="AB258" s="7"/>
      <c r="AC258" s="2"/>
      <c r="AD258" s="5"/>
      <c r="AG258" s="7"/>
      <c r="AH258" s="2"/>
      <c r="AI258" s="5"/>
    </row>
    <row r="259" spans="1:35" s="1" customFormat="1" ht="12.75">
      <c r="A259" s="13"/>
      <c r="F259" s="7"/>
      <c r="G259" s="3"/>
      <c r="H259" s="4"/>
      <c r="J259" s="7"/>
      <c r="K259" s="3"/>
      <c r="L259" s="4"/>
      <c r="M259" s="4"/>
      <c r="N259" s="59"/>
      <c r="O259" s="2"/>
      <c r="P259" s="5"/>
      <c r="R259" s="7"/>
      <c r="S259" s="2"/>
      <c r="T259" s="5"/>
      <c r="V259" s="6"/>
      <c r="W259" s="7"/>
      <c r="X259" s="2"/>
      <c r="Y259" s="5"/>
      <c r="AB259" s="7"/>
      <c r="AC259" s="2"/>
      <c r="AD259" s="5"/>
      <c r="AG259" s="7"/>
      <c r="AH259" s="2"/>
      <c r="AI259" s="5"/>
    </row>
    <row r="260" spans="1:35" s="1" customFormat="1" ht="12.75">
      <c r="A260" s="13"/>
      <c r="F260" s="7"/>
      <c r="G260" s="3"/>
      <c r="H260" s="4"/>
      <c r="J260" s="7"/>
      <c r="K260" s="3"/>
      <c r="L260" s="4"/>
      <c r="M260" s="4"/>
      <c r="N260" s="59"/>
      <c r="O260" s="2"/>
      <c r="P260" s="5"/>
      <c r="R260" s="7"/>
      <c r="S260" s="2"/>
      <c r="T260" s="5"/>
      <c r="V260" s="6"/>
      <c r="W260" s="7"/>
      <c r="X260" s="2"/>
      <c r="Y260" s="5"/>
      <c r="AB260" s="7"/>
      <c r="AC260" s="2"/>
      <c r="AD260" s="5"/>
      <c r="AG260" s="7"/>
      <c r="AH260" s="2"/>
      <c r="AI260" s="5"/>
    </row>
    <row r="261" spans="1:35" s="1" customFormat="1" ht="12.75">
      <c r="A261" s="13"/>
      <c r="F261" s="7"/>
      <c r="G261" s="3"/>
      <c r="H261" s="4"/>
      <c r="J261" s="7"/>
      <c r="K261" s="3"/>
      <c r="L261" s="4"/>
      <c r="M261" s="4"/>
      <c r="N261" s="59"/>
      <c r="O261" s="2"/>
      <c r="P261" s="5"/>
      <c r="R261" s="7"/>
      <c r="S261" s="2"/>
      <c r="T261" s="5"/>
      <c r="V261" s="6"/>
      <c r="W261" s="7"/>
      <c r="X261" s="2"/>
      <c r="Y261" s="5"/>
      <c r="AB261" s="7"/>
      <c r="AC261" s="2"/>
      <c r="AD261" s="5"/>
      <c r="AG261" s="7"/>
      <c r="AH261" s="2"/>
      <c r="AI261" s="5"/>
    </row>
    <row r="262" spans="1:35" s="1" customFormat="1" ht="12.75">
      <c r="A262" s="13"/>
      <c r="F262" s="7"/>
      <c r="G262" s="3"/>
      <c r="H262" s="4"/>
      <c r="J262" s="7"/>
      <c r="K262" s="3"/>
      <c r="L262" s="4"/>
      <c r="M262" s="4"/>
      <c r="N262" s="59"/>
      <c r="O262" s="2"/>
      <c r="P262" s="5"/>
      <c r="R262" s="7"/>
      <c r="S262" s="2"/>
      <c r="T262" s="5"/>
      <c r="V262" s="6"/>
      <c r="W262" s="7"/>
      <c r="X262" s="2"/>
      <c r="Y262" s="5"/>
      <c r="AB262" s="7"/>
      <c r="AC262" s="2"/>
      <c r="AD262" s="5"/>
      <c r="AG262" s="7"/>
      <c r="AH262" s="2"/>
      <c r="AI262" s="5"/>
    </row>
    <row r="263" spans="1:35" s="1" customFormat="1" ht="12.75">
      <c r="A263" s="13"/>
      <c r="F263" s="7"/>
      <c r="G263" s="3"/>
      <c r="H263" s="4"/>
      <c r="J263" s="7"/>
      <c r="K263" s="3"/>
      <c r="L263" s="4"/>
      <c r="M263" s="4"/>
      <c r="N263" s="59"/>
      <c r="O263" s="2"/>
      <c r="P263" s="5"/>
      <c r="R263" s="7"/>
      <c r="S263" s="2"/>
      <c r="T263" s="5"/>
      <c r="V263" s="6"/>
      <c r="W263" s="7"/>
      <c r="X263" s="2"/>
      <c r="Y263" s="5"/>
      <c r="AB263" s="7"/>
      <c r="AC263" s="2"/>
      <c r="AD263" s="5"/>
      <c r="AG263" s="7"/>
      <c r="AH263" s="2"/>
      <c r="AI263" s="5"/>
    </row>
    <row r="264" spans="1:35" s="1" customFormat="1" ht="12.75">
      <c r="A264" s="13"/>
      <c r="F264" s="7"/>
      <c r="G264" s="3"/>
      <c r="H264" s="4"/>
      <c r="J264" s="7"/>
      <c r="K264" s="3"/>
      <c r="L264" s="4"/>
      <c r="M264" s="4"/>
      <c r="N264" s="59"/>
      <c r="O264" s="2"/>
      <c r="P264" s="5"/>
      <c r="R264" s="7"/>
      <c r="S264" s="2"/>
      <c r="T264" s="5"/>
      <c r="V264" s="6"/>
      <c r="W264" s="7"/>
      <c r="X264" s="2"/>
      <c r="Y264" s="5"/>
      <c r="AB264" s="7"/>
      <c r="AC264" s="2"/>
      <c r="AD264" s="5"/>
      <c r="AG264" s="7"/>
      <c r="AH264" s="2"/>
      <c r="AI264" s="5"/>
    </row>
    <row r="265" spans="1:35" s="1" customFormat="1" ht="12.75">
      <c r="A265" s="13"/>
      <c r="F265" s="7"/>
      <c r="G265" s="3"/>
      <c r="H265" s="4"/>
      <c r="J265" s="7"/>
      <c r="K265" s="3"/>
      <c r="L265" s="4"/>
      <c r="M265" s="4"/>
      <c r="N265" s="59"/>
      <c r="O265" s="2"/>
      <c r="P265" s="5"/>
      <c r="R265" s="7"/>
      <c r="S265" s="2"/>
      <c r="T265" s="5"/>
      <c r="V265" s="6"/>
      <c r="W265" s="7"/>
      <c r="X265" s="2"/>
      <c r="Y265" s="5"/>
      <c r="AB265" s="7"/>
      <c r="AC265" s="2"/>
      <c r="AD265" s="5"/>
      <c r="AG265" s="7"/>
      <c r="AH265" s="2"/>
      <c r="AI265" s="5"/>
    </row>
    <row r="266" spans="1:35" s="1" customFormat="1" ht="12.75">
      <c r="A266" s="13"/>
      <c r="F266" s="7"/>
      <c r="G266" s="3"/>
      <c r="H266" s="4"/>
      <c r="J266" s="7"/>
      <c r="K266" s="3"/>
      <c r="L266" s="4"/>
      <c r="M266" s="4"/>
      <c r="N266" s="59"/>
      <c r="O266" s="2"/>
      <c r="P266" s="5"/>
      <c r="R266" s="7"/>
      <c r="S266" s="2"/>
      <c r="T266" s="5"/>
      <c r="V266" s="6"/>
      <c r="W266" s="7"/>
      <c r="X266" s="2"/>
      <c r="Y266" s="5"/>
      <c r="AB266" s="7"/>
      <c r="AC266" s="2"/>
      <c r="AD266" s="5"/>
      <c r="AG266" s="7"/>
      <c r="AH266" s="2"/>
      <c r="AI266" s="5"/>
    </row>
    <row r="267" spans="1:35" s="1" customFormat="1" ht="12.75">
      <c r="A267" s="13"/>
      <c r="F267" s="7"/>
      <c r="G267" s="3"/>
      <c r="H267" s="4"/>
      <c r="J267" s="7"/>
      <c r="K267" s="3"/>
      <c r="L267" s="4"/>
      <c r="M267" s="4"/>
      <c r="N267" s="59"/>
      <c r="O267" s="2"/>
      <c r="P267" s="5"/>
      <c r="R267" s="7"/>
      <c r="S267" s="2"/>
      <c r="T267" s="5"/>
      <c r="V267" s="6"/>
      <c r="W267" s="7"/>
      <c r="X267" s="2"/>
      <c r="Y267" s="5"/>
      <c r="AB267" s="7"/>
      <c r="AC267" s="2"/>
      <c r="AD267" s="5"/>
      <c r="AG267" s="7"/>
      <c r="AH267" s="2"/>
      <c r="AI267" s="5"/>
    </row>
    <row r="268" spans="1:35" s="1" customFormat="1" ht="12.75">
      <c r="A268" s="13"/>
      <c r="F268" s="7"/>
      <c r="G268" s="3"/>
      <c r="H268" s="4"/>
      <c r="J268" s="7"/>
      <c r="K268" s="3"/>
      <c r="L268" s="4"/>
      <c r="M268" s="4"/>
      <c r="N268" s="59"/>
      <c r="O268" s="2"/>
      <c r="P268" s="5"/>
      <c r="R268" s="7"/>
      <c r="S268" s="2"/>
      <c r="T268" s="5"/>
      <c r="V268" s="6"/>
      <c r="W268" s="7"/>
      <c r="X268" s="2"/>
      <c r="Y268" s="5"/>
      <c r="AB268" s="7"/>
      <c r="AC268" s="2"/>
      <c r="AD268" s="5"/>
      <c r="AG268" s="7"/>
      <c r="AH268" s="2"/>
      <c r="AI268" s="5"/>
    </row>
    <row r="269" spans="1:35" s="1" customFormat="1" ht="12.75">
      <c r="A269" s="13"/>
      <c r="F269" s="7"/>
      <c r="G269" s="3"/>
      <c r="H269" s="4"/>
      <c r="J269" s="7"/>
      <c r="K269" s="3"/>
      <c r="L269" s="4"/>
      <c r="M269" s="4"/>
      <c r="N269" s="59"/>
      <c r="O269" s="2"/>
      <c r="P269" s="5"/>
      <c r="R269" s="7"/>
      <c r="S269" s="2"/>
      <c r="T269" s="5"/>
      <c r="V269" s="6"/>
      <c r="W269" s="7"/>
      <c r="X269" s="2"/>
      <c r="Y269" s="5"/>
      <c r="AB269" s="7"/>
      <c r="AC269" s="2"/>
      <c r="AD269" s="5"/>
      <c r="AG269" s="7"/>
      <c r="AH269" s="2"/>
      <c r="AI269" s="5"/>
    </row>
    <row r="270" spans="1:35" s="1" customFormat="1" ht="12.75">
      <c r="A270" s="13"/>
      <c r="F270" s="7"/>
      <c r="G270" s="3"/>
      <c r="H270" s="4"/>
      <c r="J270" s="7"/>
      <c r="K270" s="3"/>
      <c r="L270" s="4"/>
      <c r="M270" s="4"/>
      <c r="N270" s="59"/>
      <c r="O270" s="2"/>
      <c r="P270" s="5"/>
      <c r="R270" s="7"/>
      <c r="S270" s="2"/>
      <c r="T270" s="5"/>
      <c r="V270" s="6"/>
      <c r="W270" s="7"/>
      <c r="X270" s="2"/>
      <c r="Y270" s="5"/>
      <c r="AB270" s="7"/>
      <c r="AC270" s="2"/>
      <c r="AD270" s="5"/>
      <c r="AG270" s="7"/>
      <c r="AH270" s="2"/>
      <c r="AI270" s="5"/>
    </row>
    <row r="271" spans="1:35" s="1" customFormat="1" ht="12.75">
      <c r="A271" s="13"/>
      <c r="F271" s="7"/>
      <c r="G271" s="3"/>
      <c r="H271" s="4"/>
      <c r="J271" s="7"/>
      <c r="K271" s="3"/>
      <c r="L271" s="4"/>
      <c r="M271" s="4"/>
      <c r="N271" s="59"/>
      <c r="O271" s="2"/>
      <c r="P271" s="5"/>
      <c r="R271" s="7"/>
      <c r="S271" s="2"/>
      <c r="T271" s="5"/>
      <c r="V271" s="6"/>
      <c r="W271" s="7"/>
      <c r="X271" s="2"/>
      <c r="Y271" s="5"/>
      <c r="AB271" s="7"/>
      <c r="AC271" s="2"/>
      <c r="AD271" s="5"/>
      <c r="AG271" s="7"/>
      <c r="AH271" s="2"/>
      <c r="AI271" s="5"/>
    </row>
    <row r="272" spans="1:35" s="1" customFormat="1" ht="12.75">
      <c r="A272" s="13"/>
      <c r="F272" s="7"/>
      <c r="G272" s="3"/>
      <c r="H272" s="4"/>
      <c r="J272" s="7"/>
      <c r="K272" s="3"/>
      <c r="L272" s="4"/>
      <c r="M272" s="4"/>
      <c r="N272" s="59"/>
      <c r="O272" s="2"/>
      <c r="P272" s="5"/>
      <c r="R272" s="7"/>
      <c r="S272" s="2"/>
      <c r="T272" s="5"/>
      <c r="V272" s="6"/>
      <c r="W272" s="7"/>
      <c r="X272" s="2"/>
      <c r="Y272" s="5"/>
      <c r="AB272" s="7"/>
      <c r="AC272" s="2"/>
      <c r="AD272" s="5"/>
      <c r="AG272" s="7"/>
      <c r="AH272" s="2"/>
      <c r="AI272" s="5"/>
    </row>
    <row r="273" spans="1:35" s="1" customFormat="1" ht="12.75">
      <c r="A273" s="13"/>
      <c r="F273" s="7"/>
      <c r="G273" s="3"/>
      <c r="H273" s="4"/>
      <c r="J273" s="7"/>
      <c r="K273" s="3"/>
      <c r="L273" s="4"/>
      <c r="M273" s="4"/>
      <c r="N273" s="59"/>
      <c r="O273" s="2"/>
      <c r="P273" s="5"/>
      <c r="R273" s="7"/>
      <c r="S273" s="2"/>
      <c r="T273" s="5"/>
      <c r="V273" s="6"/>
      <c r="W273" s="7"/>
      <c r="X273" s="2"/>
      <c r="Y273" s="5"/>
      <c r="AB273" s="7"/>
      <c r="AC273" s="2"/>
      <c r="AD273" s="5"/>
      <c r="AG273" s="7"/>
      <c r="AH273" s="2"/>
      <c r="AI273" s="5"/>
    </row>
    <row r="274" spans="1:35" s="1" customFormat="1" ht="12.75">
      <c r="A274" s="13"/>
      <c r="F274" s="7"/>
      <c r="G274" s="3"/>
      <c r="H274" s="4"/>
      <c r="J274" s="7"/>
      <c r="K274" s="3"/>
      <c r="L274" s="4"/>
      <c r="M274" s="4"/>
      <c r="N274" s="59"/>
      <c r="O274" s="2"/>
      <c r="P274" s="5"/>
      <c r="R274" s="7"/>
      <c r="S274" s="2"/>
      <c r="T274" s="5"/>
      <c r="V274" s="6"/>
      <c r="W274" s="7"/>
      <c r="X274" s="2"/>
      <c r="Y274" s="5"/>
      <c r="AB274" s="7"/>
      <c r="AC274" s="2"/>
      <c r="AD274" s="5"/>
      <c r="AG274" s="7"/>
      <c r="AH274" s="2"/>
      <c r="AI274" s="5"/>
    </row>
    <row r="275" spans="1:35" s="1" customFormat="1" ht="12.75">
      <c r="A275" s="13"/>
      <c r="F275" s="7"/>
      <c r="G275" s="3"/>
      <c r="H275" s="4"/>
      <c r="J275" s="7"/>
      <c r="K275" s="3"/>
      <c r="L275" s="4"/>
      <c r="M275" s="4"/>
      <c r="N275" s="59"/>
      <c r="O275" s="2"/>
      <c r="P275" s="5"/>
      <c r="R275" s="7"/>
      <c r="S275" s="2"/>
      <c r="T275" s="5"/>
      <c r="V275" s="6"/>
      <c r="W275" s="7"/>
      <c r="X275" s="2"/>
      <c r="Y275" s="5"/>
      <c r="AB275" s="7"/>
      <c r="AC275" s="2"/>
      <c r="AD275" s="5"/>
      <c r="AG275" s="7"/>
      <c r="AH275" s="2"/>
      <c r="AI275" s="5"/>
    </row>
    <row r="276" spans="1:35" s="1" customFormat="1" ht="12.75">
      <c r="A276" s="13"/>
      <c r="F276" s="7"/>
      <c r="G276" s="3"/>
      <c r="H276" s="4"/>
      <c r="J276" s="7"/>
      <c r="K276" s="3"/>
      <c r="L276" s="4"/>
      <c r="M276" s="4"/>
      <c r="N276" s="59"/>
      <c r="O276" s="2"/>
      <c r="P276" s="5"/>
      <c r="R276" s="7"/>
      <c r="S276" s="2"/>
      <c r="T276" s="5"/>
      <c r="V276" s="6"/>
      <c r="W276" s="7"/>
      <c r="X276" s="2"/>
      <c r="Y276" s="5"/>
      <c r="AB276" s="7"/>
      <c r="AC276" s="2"/>
      <c r="AD276" s="5"/>
      <c r="AG276" s="7"/>
      <c r="AH276" s="2"/>
      <c r="AI276" s="5"/>
    </row>
    <row r="277" spans="1:35" s="1" customFormat="1" ht="12.75">
      <c r="A277" s="13"/>
      <c r="F277" s="7"/>
      <c r="G277" s="3"/>
      <c r="H277" s="4"/>
      <c r="J277" s="7"/>
      <c r="K277" s="3"/>
      <c r="L277" s="4"/>
      <c r="M277" s="4"/>
      <c r="N277" s="59"/>
      <c r="O277" s="2"/>
      <c r="P277" s="5"/>
      <c r="R277" s="7"/>
      <c r="S277" s="2"/>
      <c r="T277" s="5"/>
      <c r="V277" s="6"/>
      <c r="W277" s="7"/>
      <c r="X277" s="2"/>
      <c r="Y277" s="5"/>
      <c r="AB277" s="7"/>
      <c r="AC277" s="2"/>
      <c r="AD277" s="5"/>
      <c r="AG277" s="7"/>
      <c r="AH277" s="2"/>
      <c r="AI277" s="5"/>
    </row>
    <row r="278" spans="1:35" s="1" customFormat="1" ht="12.75">
      <c r="A278" s="13"/>
      <c r="F278" s="7"/>
      <c r="G278" s="3"/>
      <c r="H278" s="4"/>
      <c r="J278" s="7"/>
      <c r="K278" s="3"/>
      <c r="L278" s="4"/>
      <c r="M278" s="4"/>
      <c r="N278" s="59"/>
      <c r="O278" s="2"/>
      <c r="P278" s="5"/>
      <c r="R278" s="7"/>
      <c r="S278" s="2"/>
      <c r="T278" s="5"/>
      <c r="V278" s="6"/>
      <c r="W278" s="7"/>
      <c r="X278" s="2"/>
      <c r="Y278" s="5"/>
      <c r="AB278" s="7"/>
      <c r="AC278" s="2"/>
      <c r="AD278" s="5"/>
      <c r="AG278" s="7"/>
      <c r="AH278" s="2"/>
      <c r="AI278" s="5"/>
    </row>
    <row r="279" spans="1:35" s="1" customFormat="1" ht="12.75">
      <c r="A279" s="13"/>
      <c r="F279" s="7"/>
      <c r="G279" s="3"/>
      <c r="H279" s="4"/>
      <c r="J279" s="7"/>
      <c r="K279" s="3"/>
      <c r="L279" s="4"/>
      <c r="M279" s="4"/>
      <c r="N279" s="59"/>
      <c r="O279" s="2"/>
      <c r="P279" s="5"/>
      <c r="R279" s="7"/>
      <c r="S279" s="2"/>
      <c r="T279" s="5"/>
      <c r="V279" s="6"/>
      <c r="W279" s="7"/>
      <c r="X279" s="2"/>
      <c r="Y279" s="5"/>
      <c r="AB279" s="7"/>
      <c r="AC279" s="2"/>
      <c r="AD279" s="5"/>
      <c r="AG279" s="7"/>
      <c r="AH279" s="2"/>
      <c r="AI279" s="5"/>
    </row>
    <row r="280" spans="1:35" s="1" customFormat="1" ht="12.75">
      <c r="A280" s="13"/>
      <c r="F280" s="7"/>
      <c r="G280" s="3"/>
      <c r="H280" s="4"/>
      <c r="J280" s="7"/>
      <c r="K280" s="3"/>
      <c r="L280" s="4"/>
      <c r="M280" s="4"/>
      <c r="N280" s="59"/>
      <c r="O280" s="2"/>
      <c r="P280" s="5"/>
      <c r="R280" s="7"/>
      <c r="S280" s="2"/>
      <c r="T280" s="5"/>
      <c r="V280" s="6"/>
      <c r="W280" s="7"/>
      <c r="X280" s="2"/>
      <c r="Y280" s="5"/>
      <c r="AB280" s="7"/>
      <c r="AC280" s="2"/>
      <c r="AD280" s="5"/>
      <c r="AG280" s="7"/>
      <c r="AH280" s="2"/>
      <c r="AI280" s="5"/>
    </row>
    <row r="281" spans="1:35" s="1" customFormat="1" ht="12.75">
      <c r="A281" s="13"/>
      <c r="F281" s="7"/>
      <c r="G281" s="3"/>
      <c r="H281" s="4"/>
      <c r="J281" s="7"/>
      <c r="K281" s="3"/>
      <c r="L281" s="4"/>
      <c r="M281" s="4"/>
      <c r="N281" s="59"/>
      <c r="O281" s="2"/>
      <c r="P281" s="5"/>
      <c r="R281" s="7"/>
      <c r="S281" s="2"/>
      <c r="T281" s="5"/>
      <c r="V281" s="6"/>
      <c r="W281" s="7"/>
      <c r="X281" s="2"/>
      <c r="Y281" s="5"/>
      <c r="AB281" s="7"/>
      <c r="AC281" s="2"/>
      <c r="AD281" s="5"/>
      <c r="AG281" s="7"/>
      <c r="AH281" s="2"/>
      <c r="AI281" s="5"/>
    </row>
    <row r="282" spans="1:35" s="1" customFormat="1" ht="12.75">
      <c r="A282" s="13"/>
      <c r="F282" s="7"/>
      <c r="G282" s="3"/>
      <c r="H282" s="4"/>
      <c r="J282" s="7"/>
      <c r="K282" s="3"/>
      <c r="L282" s="4"/>
      <c r="M282" s="4"/>
      <c r="N282" s="59"/>
      <c r="O282" s="2"/>
      <c r="P282" s="5"/>
      <c r="R282" s="7"/>
      <c r="S282" s="2"/>
      <c r="T282" s="5"/>
      <c r="V282" s="6"/>
      <c r="W282" s="7"/>
      <c r="X282" s="2"/>
      <c r="Y282" s="5"/>
      <c r="AB282" s="7"/>
      <c r="AC282" s="2"/>
      <c r="AD282" s="5"/>
      <c r="AG282" s="7"/>
      <c r="AH282" s="2"/>
      <c r="AI282" s="5"/>
    </row>
    <row r="283" spans="1:35" s="1" customFormat="1" ht="12.75">
      <c r="A283" s="13"/>
      <c r="F283" s="7"/>
      <c r="G283" s="3"/>
      <c r="H283" s="4"/>
      <c r="J283" s="7"/>
      <c r="K283" s="3"/>
      <c r="L283" s="4"/>
      <c r="M283" s="4"/>
      <c r="N283" s="59"/>
      <c r="O283" s="2"/>
      <c r="P283" s="5"/>
      <c r="R283" s="7"/>
      <c r="S283" s="2"/>
      <c r="T283" s="5"/>
      <c r="V283" s="6"/>
      <c r="W283" s="7"/>
      <c r="X283" s="2"/>
      <c r="Y283" s="5"/>
      <c r="AB283" s="7"/>
      <c r="AC283" s="2"/>
      <c r="AD283" s="5"/>
      <c r="AG283" s="7"/>
      <c r="AH283" s="2"/>
      <c r="AI283" s="5"/>
    </row>
    <row r="284" spans="1:35" s="1" customFormat="1" ht="12.75">
      <c r="A284" s="13"/>
      <c r="F284" s="7"/>
      <c r="G284" s="3"/>
      <c r="H284" s="4"/>
      <c r="J284" s="7"/>
      <c r="K284" s="3"/>
      <c r="L284" s="4"/>
      <c r="M284" s="4"/>
      <c r="N284" s="59"/>
      <c r="O284" s="2"/>
      <c r="P284" s="5"/>
      <c r="R284" s="7"/>
      <c r="S284" s="2"/>
      <c r="T284" s="5"/>
      <c r="V284" s="6"/>
      <c r="W284" s="7"/>
      <c r="X284" s="2"/>
      <c r="Y284" s="5"/>
      <c r="AB284" s="7"/>
      <c r="AC284" s="2"/>
      <c r="AD284" s="5"/>
      <c r="AG284" s="7"/>
      <c r="AH284" s="2"/>
      <c r="AI284" s="5"/>
    </row>
    <row r="285" spans="1:35" s="1" customFormat="1" ht="12.75">
      <c r="A285" s="13"/>
      <c r="F285" s="7"/>
      <c r="G285" s="3"/>
      <c r="H285" s="4"/>
      <c r="J285" s="7"/>
      <c r="K285" s="3"/>
      <c r="L285" s="4"/>
      <c r="M285" s="4"/>
      <c r="N285" s="59"/>
      <c r="O285" s="2"/>
      <c r="P285" s="5"/>
      <c r="R285" s="7"/>
      <c r="S285" s="2"/>
      <c r="T285" s="5"/>
      <c r="V285" s="6"/>
      <c r="W285" s="7"/>
      <c r="X285" s="2"/>
      <c r="Y285" s="5"/>
      <c r="AB285" s="7"/>
      <c r="AC285" s="2"/>
      <c r="AD285" s="5"/>
      <c r="AG285" s="7"/>
      <c r="AH285" s="2"/>
      <c r="AI285" s="5"/>
    </row>
    <row r="286" spans="1:35" s="1" customFormat="1" ht="12.75">
      <c r="A286" s="13"/>
      <c r="F286" s="7"/>
      <c r="G286" s="3"/>
      <c r="H286" s="4"/>
      <c r="J286" s="7"/>
      <c r="K286" s="3"/>
      <c r="L286" s="4"/>
      <c r="M286" s="4"/>
      <c r="N286" s="59"/>
      <c r="O286" s="2"/>
      <c r="P286" s="5"/>
      <c r="R286" s="7"/>
      <c r="S286" s="2"/>
      <c r="T286" s="5"/>
      <c r="V286" s="6"/>
      <c r="W286" s="7"/>
      <c r="X286" s="2"/>
      <c r="Y286" s="5"/>
      <c r="AB286" s="7"/>
      <c r="AC286" s="2"/>
      <c r="AD286" s="5"/>
      <c r="AG286" s="7"/>
      <c r="AH286" s="2"/>
      <c r="AI286" s="5"/>
    </row>
    <row r="287" spans="1:35" s="1" customFormat="1" ht="12.75">
      <c r="A287" s="13"/>
      <c r="F287" s="7"/>
      <c r="G287" s="3"/>
      <c r="H287" s="4"/>
      <c r="J287" s="7"/>
      <c r="K287" s="3"/>
      <c r="L287" s="4"/>
      <c r="M287" s="4"/>
      <c r="N287" s="59"/>
      <c r="O287" s="2"/>
      <c r="P287" s="5"/>
      <c r="R287" s="7"/>
      <c r="S287" s="2"/>
      <c r="T287" s="5"/>
      <c r="V287" s="6"/>
      <c r="W287" s="7"/>
      <c r="X287" s="2"/>
      <c r="Y287" s="5"/>
      <c r="AB287" s="7"/>
      <c r="AC287" s="2"/>
      <c r="AD287" s="5"/>
      <c r="AG287" s="7"/>
      <c r="AH287" s="2"/>
      <c r="AI287" s="5"/>
    </row>
    <row r="288" spans="1:35" s="1" customFormat="1" ht="12.75">
      <c r="A288" s="13"/>
      <c r="F288" s="7"/>
      <c r="G288" s="3"/>
      <c r="H288" s="4"/>
      <c r="J288" s="7"/>
      <c r="K288" s="3"/>
      <c r="L288" s="4"/>
      <c r="M288" s="4"/>
      <c r="N288" s="59"/>
      <c r="O288" s="2"/>
      <c r="P288" s="5"/>
      <c r="R288" s="7"/>
      <c r="S288" s="2"/>
      <c r="T288" s="5"/>
      <c r="V288" s="6"/>
      <c r="W288" s="7"/>
      <c r="X288" s="2"/>
      <c r="Y288" s="5"/>
      <c r="AB288" s="7"/>
      <c r="AC288" s="2"/>
      <c r="AD288" s="5"/>
      <c r="AG288" s="7"/>
      <c r="AH288" s="2"/>
      <c r="AI288" s="5"/>
    </row>
    <row r="289" spans="1:35" s="1" customFormat="1" ht="12.75">
      <c r="A289" s="13"/>
      <c r="F289" s="7"/>
      <c r="G289" s="3"/>
      <c r="H289" s="4"/>
      <c r="J289" s="7"/>
      <c r="K289" s="3"/>
      <c r="L289" s="4"/>
      <c r="M289" s="4"/>
      <c r="N289" s="59"/>
      <c r="O289" s="2"/>
      <c r="P289" s="5"/>
      <c r="R289" s="7"/>
      <c r="S289" s="2"/>
      <c r="T289" s="5"/>
      <c r="V289" s="6"/>
      <c r="W289" s="7"/>
      <c r="X289" s="2"/>
      <c r="Y289" s="5"/>
      <c r="AB289" s="7"/>
      <c r="AC289" s="2"/>
      <c r="AD289" s="5"/>
      <c r="AG289" s="7"/>
      <c r="AH289" s="2"/>
      <c r="AI289" s="5"/>
    </row>
    <row r="290" spans="1:35" s="1" customFormat="1" ht="12.75">
      <c r="A290" s="13"/>
      <c r="F290" s="7"/>
      <c r="G290" s="3"/>
      <c r="H290" s="4"/>
      <c r="J290" s="7"/>
      <c r="K290" s="3"/>
      <c r="L290" s="4"/>
      <c r="M290" s="4"/>
      <c r="N290" s="59"/>
      <c r="O290" s="2"/>
      <c r="P290" s="5"/>
      <c r="R290" s="7"/>
      <c r="S290" s="2"/>
      <c r="T290" s="5"/>
      <c r="V290" s="6"/>
      <c r="W290" s="7"/>
      <c r="X290" s="2"/>
      <c r="Y290" s="5"/>
      <c r="AB290" s="7"/>
      <c r="AC290" s="2"/>
      <c r="AD290" s="5"/>
      <c r="AG290" s="7"/>
      <c r="AH290" s="2"/>
      <c r="AI290" s="5"/>
    </row>
    <row r="291" spans="1:35" s="1" customFormat="1" ht="12.75">
      <c r="A291" s="13"/>
      <c r="F291" s="7"/>
      <c r="G291" s="3"/>
      <c r="H291" s="4"/>
      <c r="J291" s="7"/>
      <c r="K291" s="3"/>
      <c r="L291" s="4"/>
      <c r="M291" s="4"/>
      <c r="N291" s="59"/>
      <c r="O291" s="2"/>
      <c r="P291" s="5"/>
      <c r="R291" s="7"/>
      <c r="S291" s="2"/>
      <c r="T291" s="5"/>
      <c r="V291" s="6"/>
      <c r="W291" s="7"/>
      <c r="X291" s="2"/>
      <c r="Y291" s="5"/>
      <c r="AB291" s="7"/>
      <c r="AC291" s="2"/>
      <c r="AD291" s="5"/>
      <c r="AG291" s="7"/>
      <c r="AH291" s="2"/>
      <c r="AI291" s="5"/>
    </row>
    <row r="292" spans="1:35" s="1" customFormat="1" ht="12.75">
      <c r="A292" s="13"/>
      <c r="F292" s="7"/>
      <c r="G292" s="3"/>
      <c r="H292" s="4"/>
      <c r="J292" s="7"/>
      <c r="K292" s="3"/>
      <c r="L292" s="4"/>
      <c r="M292" s="4"/>
      <c r="N292" s="59"/>
      <c r="O292" s="2"/>
      <c r="P292" s="5"/>
      <c r="R292" s="7"/>
      <c r="S292" s="2"/>
      <c r="T292" s="5"/>
      <c r="V292" s="6"/>
      <c r="W292" s="7"/>
      <c r="X292" s="2"/>
      <c r="Y292" s="5"/>
      <c r="AB292" s="7"/>
      <c r="AC292" s="2"/>
      <c r="AD292" s="5"/>
      <c r="AG292" s="7"/>
      <c r="AH292" s="2"/>
      <c r="AI292" s="5"/>
    </row>
    <row r="293" spans="1:35" s="1" customFormat="1" ht="12.75">
      <c r="A293" s="13"/>
      <c r="F293" s="7"/>
      <c r="G293" s="3"/>
      <c r="H293" s="4"/>
      <c r="J293" s="7"/>
      <c r="K293" s="3"/>
      <c r="L293" s="4"/>
      <c r="M293" s="4"/>
      <c r="N293" s="59"/>
      <c r="O293" s="2"/>
      <c r="P293" s="5"/>
      <c r="R293" s="7"/>
      <c r="S293" s="2"/>
      <c r="T293" s="5"/>
      <c r="V293" s="6"/>
      <c r="W293" s="7"/>
      <c r="X293" s="2"/>
      <c r="Y293" s="5"/>
      <c r="AB293" s="7"/>
      <c r="AC293" s="2"/>
      <c r="AD293" s="5"/>
      <c r="AG293" s="7"/>
      <c r="AH293" s="2"/>
      <c r="AI293" s="5"/>
    </row>
    <row r="294" spans="1:35" s="1" customFormat="1" ht="12.75">
      <c r="A294" s="13"/>
      <c r="F294" s="7"/>
      <c r="G294" s="3"/>
      <c r="H294" s="4"/>
      <c r="J294" s="7"/>
      <c r="K294" s="3"/>
      <c r="L294" s="4"/>
      <c r="M294" s="4"/>
      <c r="N294" s="59"/>
      <c r="O294" s="2"/>
      <c r="P294" s="5"/>
      <c r="R294" s="7"/>
      <c r="S294" s="2"/>
      <c r="T294" s="5"/>
      <c r="V294" s="6"/>
      <c r="W294" s="7"/>
      <c r="X294" s="2"/>
      <c r="Y294" s="5"/>
      <c r="AB294" s="7"/>
      <c r="AC294" s="2"/>
      <c r="AD294" s="5"/>
      <c r="AG294" s="7"/>
      <c r="AH294" s="2"/>
      <c r="AI294" s="5"/>
    </row>
    <row r="295" spans="1:35" s="1" customFormat="1" ht="12.75">
      <c r="A295" s="13"/>
      <c r="F295" s="7"/>
      <c r="G295" s="3"/>
      <c r="H295" s="4"/>
      <c r="J295" s="7"/>
      <c r="K295" s="3"/>
      <c r="L295" s="4"/>
      <c r="M295" s="4"/>
      <c r="N295" s="59"/>
      <c r="O295" s="2"/>
      <c r="P295" s="5"/>
      <c r="R295" s="7"/>
      <c r="S295" s="2"/>
      <c r="T295" s="5"/>
      <c r="V295" s="6"/>
      <c r="W295" s="7"/>
      <c r="X295" s="2"/>
      <c r="Y295" s="5"/>
      <c r="AB295" s="7"/>
      <c r="AC295" s="2"/>
      <c r="AD295" s="5"/>
      <c r="AG295" s="7"/>
      <c r="AH295" s="2"/>
      <c r="AI295" s="5"/>
    </row>
    <row r="296" spans="1:35" s="1" customFormat="1" ht="12.75">
      <c r="A296" s="13"/>
      <c r="F296" s="7"/>
      <c r="G296" s="3"/>
      <c r="H296" s="4"/>
      <c r="J296" s="7"/>
      <c r="K296" s="3"/>
      <c r="L296" s="4"/>
      <c r="M296" s="4"/>
      <c r="N296" s="59"/>
      <c r="O296" s="2"/>
      <c r="P296" s="5"/>
      <c r="R296" s="7"/>
      <c r="S296" s="2"/>
      <c r="T296" s="5"/>
      <c r="V296" s="6"/>
      <c r="W296" s="7"/>
      <c r="X296" s="2"/>
      <c r="Y296" s="5"/>
      <c r="AB296" s="7"/>
      <c r="AC296" s="2"/>
      <c r="AD296" s="5"/>
      <c r="AG296" s="7"/>
      <c r="AH296" s="2"/>
      <c r="AI296" s="5"/>
    </row>
    <row r="297" spans="1:35" s="1" customFormat="1" ht="12.75">
      <c r="A297" s="13"/>
      <c r="F297" s="7"/>
      <c r="G297" s="3"/>
      <c r="H297" s="4"/>
      <c r="J297" s="7"/>
      <c r="K297" s="3"/>
      <c r="L297" s="4"/>
      <c r="M297" s="4"/>
      <c r="N297" s="59"/>
      <c r="O297" s="2"/>
      <c r="P297" s="5"/>
      <c r="R297" s="7"/>
      <c r="S297" s="2"/>
      <c r="T297" s="5"/>
      <c r="V297" s="6"/>
      <c r="W297" s="7"/>
      <c r="X297" s="2"/>
      <c r="Y297" s="5"/>
      <c r="AB297" s="7"/>
      <c r="AC297" s="2"/>
      <c r="AD297" s="5"/>
      <c r="AG297" s="7"/>
      <c r="AH297" s="2"/>
      <c r="AI297" s="5"/>
    </row>
    <row r="298" spans="1:35" s="1" customFormat="1" ht="12.75">
      <c r="A298" s="13"/>
      <c r="F298" s="7"/>
      <c r="G298" s="3"/>
      <c r="H298" s="4"/>
      <c r="J298" s="7"/>
      <c r="K298" s="3"/>
      <c r="L298" s="4"/>
      <c r="M298" s="4"/>
      <c r="N298" s="59"/>
      <c r="O298" s="2"/>
      <c r="P298" s="5"/>
      <c r="R298" s="7"/>
      <c r="S298" s="2"/>
      <c r="T298" s="5"/>
      <c r="V298" s="6"/>
      <c r="W298" s="7"/>
      <c r="X298" s="2"/>
      <c r="Y298" s="5"/>
      <c r="AB298" s="7"/>
      <c r="AC298" s="2"/>
      <c r="AD298" s="5"/>
      <c r="AG298" s="7"/>
      <c r="AH298" s="2"/>
      <c r="AI298" s="5"/>
    </row>
    <row r="299" spans="1:35" s="1" customFormat="1" ht="12.75">
      <c r="A299" s="13"/>
      <c r="F299" s="7"/>
      <c r="G299" s="3"/>
      <c r="H299" s="4"/>
      <c r="J299" s="7"/>
      <c r="K299" s="3"/>
      <c r="L299" s="4"/>
      <c r="M299" s="4"/>
      <c r="N299" s="59"/>
      <c r="O299" s="2"/>
      <c r="P299" s="5"/>
      <c r="R299" s="7"/>
      <c r="S299" s="2"/>
      <c r="T299" s="5"/>
      <c r="V299" s="6"/>
      <c r="W299" s="7"/>
      <c r="X299" s="2"/>
      <c r="Y299" s="5"/>
      <c r="AB299" s="7"/>
      <c r="AC299" s="2"/>
      <c r="AD299" s="5"/>
      <c r="AG299" s="7"/>
      <c r="AH299" s="2"/>
      <c r="AI299" s="5"/>
    </row>
    <row r="300" spans="1:35" s="1" customFormat="1" ht="12.75">
      <c r="A300" s="13"/>
      <c r="F300" s="7"/>
      <c r="G300" s="3"/>
      <c r="H300" s="4"/>
      <c r="J300" s="7"/>
      <c r="K300" s="3"/>
      <c r="L300" s="4"/>
      <c r="M300" s="4"/>
      <c r="N300" s="59"/>
      <c r="O300" s="2"/>
      <c r="P300" s="5"/>
      <c r="R300" s="7"/>
      <c r="S300" s="2"/>
      <c r="T300" s="5"/>
      <c r="V300" s="6"/>
      <c r="W300" s="7"/>
      <c r="X300" s="2"/>
      <c r="Y300" s="5"/>
      <c r="AB300" s="7"/>
      <c r="AC300" s="2"/>
      <c r="AD300" s="5"/>
      <c r="AG300" s="7"/>
      <c r="AH300" s="2"/>
      <c r="AI300" s="5"/>
    </row>
    <row r="301" spans="1:35" s="1" customFormat="1" ht="12.75">
      <c r="A301" s="13"/>
      <c r="F301" s="7"/>
      <c r="G301" s="3"/>
      <c r="H301" s="4"/>
      <c r="J301" s="7"/>
      <c r="K301" s="3"/>
      <c r="L301" s="4"/>
      <c r="M301" s="4"/>
      <c r="N301" s="59"/>
      <c r="O301" s="2"/>
      <c r="P301" s="5"/>
      <c r="R301" s="7"/>
      <c r="S301" s="2"/>
      <c r="T301" s="5"/>
      <c r="V301" s="6"/>
      <c r="W301" s="7"/>
      <c r="X301" s="2"/>
      <c r="Y301" s="5"/>
      <c r="AB301" s="7"/>
      <c r="AC301" s="2"/>
      <c r="AD301" s="5"/>
      <c r="AG301" s="7"/>
      <c r="AH301" s="2"/>
      <c r="AI301" s="5"/>
    </row>
    <row r="302" spans="1:35" s="1" customFormat="1" ht="12.75">
      <c r="A302" s="13"/>
      <c r="F302" s="7"/>
      <c r="G302" s="3"/>
      <c r="H302" s="4"/>
      <c r="J302" s="7"/>
      <c r="K302" s="3"/>
      <c r="L302" s="4"/>
      <c r="M302" s="4"/>
      <c r="N302" s="59"/>
      <c r="O302" s="2"/>
      <c r="P302" s="5"/>
      <c r="R302" s="7"/>
      <c r="S302" s="2"/>
      <c r="T302" s="5"/>
      <c r="V302" s="6"/>
      <c r="W302" s="7"/>
      <c r="X302" s="2"/>
      <c r="Y302" s="5"/>
      <c r="AB302" s="7"/>
      <c r="AC302" s="2"/>
      <c r="AD302" s="5"/>
      <c r="AG302" s="7"/>
      <c r="AH302" s="2"/>
      <c r="AI302" s="5"/>
    </row>
    <row r="303" spans="1:35" s="1" customFormat="1" ht="12.75">
      <c r="A303" s="13"/>
      <c r="F303" s="7"/>
      <c r="G303" s="3"/>
      <c r="H303" s="4"/>
      <c r="J303" s="7"/>
      <c r="K303" s="3"/>
      <c r="L303" s="4"/>
      <c r="M303" s="4"/>
      <c r="N303" s="59"/>
      <c r="O303" s="2"/>
      <c r="P303" s="5"/>
      <c r="R303" s="7"/>
      <c r="S303" s="2"/>
      <c r="T303" s="5"/>
      <c r="V303" s="6"/>
      <c r="W303" s="7"/>
      <c r="X303" s="2"/>
      <c r="Y303" s="5"/>
      <c r="AB303" s="7"/>
      <c r="AC303" s="2"/>
      <c r="AD303" s="5"/>
      <c r="AG303" s="7"/>
      <c r="AH303" s="2"/>
      <c r="AI303" s="5"/>
    </row>
    <row r="304" spans="1:35" s="1" customFormat="1" ht="12.75">
      <c r="A304" s="13"/>
      <c r="F304" s="7"/>
      <c r="G304" s="3"/>
      <c r="H304" s="4"/>
      <c r="J304" s="7"/>
      <c r="K304" s="3"/>
      <c r="L304" s="4"/>
      <c r="M304" s="4"/>
      <c r="N304" s="59"/>
      <c r="O304" s="2"/>
      <c r="P304" s="5"/>
      <c r="R304" s="7"/>
      <c r="S304" s="2"/>
      <c r="T304" s="5"/>
      <c r="V304" s="6"/>
      <c r="W304" s="7"/>
      <c r="X304" s="2"/>
      <c r="Y304" s="5"/>
      <c r="AB304" s="7"/>
      <c r="AC304" s="2"/>
      <c r="AD304" s="5"/>
      <c r="AG304" s="7"/>
      <c r="AH304" s="2"/>
      <c r="AI304" s="5"/>
    </row>
    <row r="305" spans="1:35" s="1" customFormat="1" ht="12.75">
      <c r="A305" s="13"/>
      <c r="F305" s="7"/>
      <c r="G305" s="3"/>
      <c r="H305" s="4"/>
      <c r="J305" s="7"/>
      <c r="K305" s="3"/>
      <c r="L305" s="4"/>
      <c r="M305" s="4"/>
      <c r="N305" s="59"/>
      <c r="O305" s="2"/>
      <c r="P305" s="5"/>
      <c r="R305" s="7"/>
      <c r="S305" s="2"/>
      <c r="T305" s="5"/>
      <c r="V305" s="6"/>
      <c r="W305" s="7"/>
      <c r="X305" s="2"/>
      <c r="Y305" s="5"/>
      <c r="AB305" s="7"/>
      <c r="AC305" s="2"/>
      <c r="AD305" s="5"/>
      <c r="AG305" s="7"/>
      <c r="AH305" s="2"/>
      <c r="AI305" s="5"/>
    </row>
    <row r="306" spans="1:35" s="1" customFormat="1" ht="12.75">
      <c r="A306" s="13"/>
      <c r="F306" s="7"/>
      <c r="G306" s="3"/>
      <c r="H306" s="4"/>
      <c r="J306" s="7"/>
      <c r="K306" s="3"/>
      <c r="L306" s="4"/>
      <c r="M306" s="4"/>
      <c r="N306" s="59"/>
      <c r="O306" s="2"/>
      <c r="P306" s="5"/>
      <c r="R306" s="7"/>
      <c r="S306" s="2"/>
      <c r="T306" s="5"/>
      <c r="V306" s="6"/>
      <c r="W306" s="7"/>
      <c r="X306" s="2"/>
      <c r="Y306" s="5"/>
      <c r="AB306" s="7"/>
      <c r="AC306" s="2"/>
      <c r="AD306" s="5"/>
      <c r="AG306" s="7"/>
      <c r="AH306" s="2"/>
      <c r="AI306" s="5"/>
    </row>
    <row r="307" spans="1:35" s="1" customFormat="1" ht="12.75">
      <c r="A307" s="13"/>
      <c r="F307" s="7"/>
      <c r="G307" s="3"/>
      <c r="H307" s="4"/>
      <c r="J307" s="7"/>
      <c r="K307" s="3"/>
      <c r="L307" s="4"/>
      <c r="M307" s="4"/>
      <c r="N307" s="59"/>
      <c r="O307" s="2"/>
      <c r="P307" s="5"/>
      <c r="R307" s="7"/>
      <c r="S307" s="2"/>
      <c r="T307" s="5"/>
      <c r="V307" s="6"/>
      <c r="W307" s="7"/>
      <c r="X307" s="2"/>
      <c r="Y307" s="5"/>
      <c r="AB307" s="7"/>
      <c r="AC307" s="2"/>
      <c r="AD307" s="5"/>
      <c r="AG307" s="7"/>
      <c r="AH307" s="2"/>
      <c r="AI307" s="5"/>
    </row>
    <row r="308" spans="1:35" s="1" customFormat="1" ht="12.75">
      <c r="A308" s="13"/>
      <c r="F308" s="7"/>
      <c r="G308" s="3"/>
      <c r="H308" s="4"/>
      <c r="J308" s="7"/>
      <c r="K308" s="3"/>
      <c r="L308" s="4"/>
      <c r="M308" s="4"/>
      <c r="N308" s="59"/>
      <c r="O308" s="2"/>
      <c r="P308" s="5"/>
      <c r="R308" s="7"/>
      <c r="S308" s="2"/>
      <c r="T308" s="5"/>
      <c r="V308" s="6"/>
      <c r="W308" s="7"/>
      <c r="X308" s="2"/>
      <c r="Y308" s="5"/>
      <c r="AB308" s="7"/>
      <c r="AC308" s="2"/>
      <c r="AD308" s="5"/>
      <c r="AG308" s="7"/>
      <c r="AH308" s="2"/>
      <c r="AI308" s="5"/>
    </row>
    <row r="309" spans="1:35" s="1" customFormat="1" ht="12.75">
      <c r="A309" s="13"/>
      <c r="F309" s="7"/>
      <c r="G309" s="3"/>
      <c r="H309" s="4"/>
      <c r="J309" s="7"/>
      <c r="K309" s="3"/>
      <c r="L309" s="4"/>
      <c r="M309" s="4"/>
      <c r="N309" s="59"/>
      <c r="O309" s="2"/>
      <c r="P309" s="5"/>
      <c r="R309" s="7"/>
      <c r="S309" s="2"/>
      <c r="T309" s="5"/>
      <c r="V309" s="6"/>
      <c r="W309" s="7"/>
      <c r="X309" s="2"/>
      <c r="Y309" s="5"/>
      <c r="AB309" s="7"/>
      <c r="AC309" s="2"/>
      <c r="AD309" s="5"/>
      <c r="AG309" s="7"/>
      <c r="AH309" s="2"/>
      <c r="AI309" s="5"/>
    </row>
    <row r="310" spans="1:35" s="1" customFormat="1" ht="12.75">
      <c r="A310" s="13"/>
      <c r="F310" s="7"/>
      <c r="G310" s="3"/>
      <c r="H310" s="4"/>
      <c r="J310" s="7"/>
      <c r="K310" s="3"/>
      <c r="L310" s="4"/>
      <c r="M310" s="4"/>
      <c r="N310" s="59"/>
      <c r="O310" s="2"/>
      <c r="P310" s="5"/>
      <c r="R310" s="7"/>
      <c r="S310" s="2"/>
      <c r="T310" s="5"/>
      <c r="V310" s="6"/>
      <c r="W310" s="7"/>
      <c r="X310" s="2"/>
      <c r="Y310" s="5"/>
      <c r="AB310" s="7"/>
      <c r="AC310" s="2"/>
      <c r="AD310" s="5"/>
      <c r="AG310" s="7"/>
      <c r="AH310" s="2"/>
      <c r="AI310" s="5"/>
    </row>
    <row r="311" spans="1:35" s="1" customFormat="1" ht="12.75">
      <c r="A311" s="13"/>
      <c r="F311" s="7"/>
      <c r="G311" s="3"/>
      <c r="H311" s="4"/>
      <c r="J311" s="7"/>
      <c r="K311" s="3"/>
      <c r="L311" s="4"/>
      <c r="M311" s="4"/>
      <c r="N311" s="59"/>
      <c r="O311" s="2"/>
      <c r="P311" s="5"/>
      <c r="R311" s="7"/>
      <c r="S311" s="2"/>
      <c r="T311" s="5"/>
      <c r="V311" s="6"/>
      <c r="W311" s="7"/>
      <c r="X311" s="2"/>
      <c r="Y311" s="5"/>
      <c r="AB311" s="7"/>
      <c r="AC311" s="2"/>
      <c r="AD311" s="5"/>
      <c r="AG311" s="7"/>
      <c r="AH311" s="2"/>
      <c r="AI311" s="5"/>
    </row>
    <row r="312" spans="1:35" s="1" customFormat="1" ht="12.75">
      <c r="A312" s="13"/>
      <c r="F312" s="7"/>
      <c r="G312" s="3"/>
      <c r="H312" s="4"/>
      <c r="J312" s="7"/>
      <c r="K312" s="3"/>
      <c r="L312" s="4"/>
      <c r="M312" s="4"/>
      <c r="N312" s="59"/>
      <c r="O312" s="2"/>
      <c r="P312" s="5"/>
      <c r="R312" s="7"/>
      <c r="S312" s="2"/>
      <c r="T312" s="5"/>
      <c r="V312" s="6"/>
      <c r="W312" s="7"/>
      <c r="X312" s="2"/>
      <c r="Y312" s="5"/>
      <c r="AB312" s="7"/>
      <c r="AC312" s="2"/>
      <c r="AD312" s="5"/>
      <c r="AG312" s="7"/>
      <c r="AH312" s="2"/>
      <c r="AI312" s="5"/>
    </row>
    <row r="313" spans="1:35" s="1" customFormat="1" ht="12.75">
      <c r="A313" s="13"/>
      <c r="F313" s="7"/>
      <c r="G313" s="3"/>
      <c r="H313" s="4"/>
      <c r="J313" s="7"/>
      <c r="K313" s="3"/>
      <c r="L313" s="4"/>
      <c r="M313" s="4"/>
      <c r="N313" s="59"/>
      <c r="O313" s="2"/>
      <c r="P313" s="5"/>
      <c r="R313" s="7"/>
      <c r="S313" s="2"/>
      <c r="T313" s="5"/>
      <c r="V313" s="6"/>
      <c r="W313" s="7"/>
      <c r="X313" s="2"/>
      <c r="Y313" s="5"/>
      <c r="AB313" s="7"/>
      <c r="AC313" s="2"/>
      <c r="AD313" s="5"/>
      <c r="AG313" s="7"/>
      <c r="AH313" s="2"/>
      <c r="AI313" s="5"/>
    </row>
    <row r="314" spans="1:35" s="1" customFormat="1" ht="12.75">
      <c r="A314" s="13"/>
      <c r="F314" s="7"/>
      <c r="G314" s="3"/>
      <c r="H314" s="4"/>
      <c r="J314" s="7"/>
      <c r="K314" s="3"/>
      <c r="L314" s="4"/>
      <c r="M314" s="4"/>
      <c r="N314" s="59"/>
      <c r="O314" s="2"/>
      <c r="P314" s="5"/>
      <c r="R314" s="7"/>
      <c r="S314" s="2"/>
      <c r="T314" s="5"/>
      <c r="V314" s="6"/>
      <c r="W314" s="7"/>
      <c r="X314" s="2"/>
      <c r="Y314" s="5"/>
      <c r="AB314" s="7"/>
      <c r="AC314" s="2"/>
      <c r="AD314" s="5"/>
      <c r="AG314" s="7"/>
      <c r="AH314" s="2"/>
      <c r="AI314" s="5"/>
    </row>
    <row r="315" spans="1:35" s="1" customFormat="1" ht="12.75">
      <c r="A315" s="13"/>
      <c r="F315" s="7"/>
      <c r="G315" s="3"/>
      <c r="H315" s="4"/>
      <c r="J315" s="7"/>
      <c r="K315" s="3"/>
      <c r="L315" s="4"/>
      <c r="M315" s="4"/>
      <c r="N315" s="59"/>
      <c r="O315" s="2"/>
      <c r="P315" s="5"/>
      <c r="R315" s="7"/>
      <c r="S315" s="2"/>
      <c r="T315" s="5"/>
      <c r="V315" s="6"/>
      <c r="W315" s="7"/>
      <c r="X315" s="2"/>
      <c r="Y315" s="5"/>
      <c r="AB315" s="7"/>
      <c r="AC315" s="2"/>
      <c r="AD315" s="5"/>
      <c r="AG315" s="7"/>
      <c r="AH315" s="2"/>
      <c r="AI315" s="5"/>
    </row>
    <row r="316" spans="1:35" s="1" customFormat="1" ht="12.75">
      <c r="A316" s="13"/>
      <c r="F316" s="7"/>
      <c r="G316" s="3"/>
      <c r="H316" s="4"/>
      <c r="J316" s="7"/>
      <c r="K316" s="3"/>
      <c r="L316" s="4"/>
      <c r="M316" s="4"/>
      <c r="N316" s="59"/>
      <c r="O316" s="2"/>
      <c r="P316" s="5"/>
      <c r="R316" s="7"/>
      <c r="S316" s="2"/>
      <c r="T316" s="5"/>
      <c r="V316" s="6"/>
      <c r="W316" s="7"/>
      <c r="X316" s="2"/>
      <c r="Y316" s="5"/>
      <c r="AB316" s="7"/>
      <c r="AC316" s="2"/>
      <c r="AD316" s="5"/>
      <c r="AG316" s="7"/>
      <c r="AH316" s="2"/>
      <c r="AI316" s="5"/>
    </row>
    <row r="317" spans="1:35" s="1" customFormat="1" ht="12.75">
      <c r="A317" s="13"/>
      <c r="F317" s="7"/>
      <c r="G317" s="3"/>
      <c r="H317" s="4"/>
      <c r="J317" s="7"/>
      <c r="K317" s="3"/>
      <c r="L317" s="4"/>
      <c r="M317" s="4"/>
      <c r="N317" s="59"/>
      <c r="O317" s="2"/>
      <c r="P317" s="5"/>
      <c r="R317" s="7"/>
      <c r="S317" s="2"/>
      <c r="T317" s="5"/>
      <c r="V317" s="6"/>
      <c r="W317" s="7"/>
      <c r="X317" s="2"/>
      <c r="Y317" s="5"/>
      <c r="AB317" s="7"/>
      <c r="AC317" s="2"/>
      <c r="AD317" s="5"/>
      <c r="AG317" s="7"/>
      <c r="AH317" s="2"/>
      <c r="AI317" s="5"/>
    </row>
    <row r="318" spans="1:35" s="1" customFormat="1" ht="12.75">
      <c r="A318" s="13"/>
      <c r="F318" s="7"/>
      <c r="G318" s="3"/>
      <c r="H318" s="4"/>
      <c r="J318" s="7"/>
      <c r="K318" s="3"/>
      <c r="L318" s="4"/>
      <c r="M318" s="4"/>
      <c r="N318" s="59"/>
      <c r="O318" s="2"/>
      <c r="P318" s="5"/>
      <c r="R318" s="7"/>
      <c r="S318" s="2"/>
      <c r="T318" s="5"/>
      <c r="V318" s="6"/>
      <c r="W318" s="7"/>
      <c r="X318" s="2"/>
      <c r="Y318" s="5"/>
      <c r="AB318" s="7"/>
      <c r="AC318" s="2"/>
      <c r="AD318" s="5"/>
      <c r="AG318" s="7"/>
      <c r="AH318" s="2"/>
      <c r="AI318" s="5"/>
    </row>
    <row r="319" spans="1:35" s="1" customFormat="1" ht="12.75">
      <c r="A319" s="13"/>
      <c r="F319" s="7"/>
      <c r="G319" s="3"/>
      <c r="H319" s="4"/>
      <c r="J319" s="7"/>
      <c r="K319" s="3"/>
      <c r="L319" s="4"/>
      <c r="M319" s="4"/>
      <c r="N319" s="59"/>
      <c r="O319" s="2"/>
      <c r="P319" s="5"/>
      <c r="R319" s="7"/>
      <c r="S319" s="2"/>
      <c r="T319" s="5"/>
      <c r="V319" s="6"/>
      <c r="W319" s="7"/>
      <c r="X319" s="2"/>
      <c r="Y319" s="5"/>
      <c r="AB319" s="7"/>
      <c r="AC319" s="2"/>
      <c r="AD319" s="5"/>
      <c r="AG319" s="7"/>
      <c r="AH319" s="2"/>
      <c r="AI319" s="5"/>
    </row>
    <row r="320" spans="1:35" s="1" customFormat="1" ht="12.75">
      <c r="A320" s="13"/>
      <c r="F320" s="7"/>
      <c r="G320" s="3"/>
      <c r="H320" s="4"/>
      <c r="J320" s="7"/>
      <c r="K320" s="3"/>
      <c r="L320" s="4"/>
      <c r="M320" s="4"/>
      <c r="N320" s="59"/>
      <c r="O320" s="2"/>
      <c r="P320" s="5"/>
      <c r="R320" s="7"/>
      <c r="S320" s="2"/>
      <c r="T320" s="5"/>
      <c r="V320" s="6"/>
      <c r="W320" s="7"/>
      <c r="X320" s="2"/>
      <c r="Y320" s="5"/>
      <c r="AB320" s="7"/>
      <c r="AC320" s="2"/>
      <c r="AD320" s="5"/>
      <c r="AG320" s="7"/>
      <c r="AH320" s="2"/>
      <c r="AI320" s="5"/>
    </row>
    <row r="321" spans="1:35" s="1" customFormat="1" ht="12.75">
      <c r="A321" s="13"/>
      <c r="F321" s="7"/>
      <c r="G321" s="3"/>
      <c r="H321" s="4"/>
      <c r="J321" s="7"/>
      <c r="K321" s="3"/>
      <c r="L321" s="4"/>
      <c r="M321" s="4"/>
      <c r="N321" s="59"/>
      <c r="O321" s="2"/>
      <c r="P321" s="5"/>
      <c r="R321" s="7"/>
      <c r="S321" s="2"/>
      <c r="T321" s="5"/>
      <c r="V321" s="6"/>
      <c r="W321" s="7"/>
      <c r="X321" s="2"/>
      <c r="Y321" s="5"/>
      <c r="AB321" s="7"/>
      <c r="AC321" s="2"/>
      <c r="AD321" s="5"/>
      <c r="AG321" s="7"/>
      <c r="AH321" s="2"/>
      <c r="AI321" s="5"/>
    </row>
    <row r="322" spans="1:35" s="1" customFormat="1" ht="12.75">
      <c r="A322" s="13"/>
      <c r="F322" s="7"/>
      <c r="G322" s="3"/>
      <c r="H322" s="4"/>
      <c r="J322" s="7"/>
      <c r="K322" s="3"/>
      <c r="L322" s="4"/>
      <c r="M322" s="4"/>
      <c r="N322" s="59"/>
      <c r="O322" s="2"/>
      <c r="P322" s="5"/>
      <c r="R322" s="7"/>
      <c r="S322" s="2"/>
      <c r="T322" s="5"/>
      <c r="V322" s="6"/>
      <c r="W322" s="7"/>
      <c r="X322" s="2"/>
      <c r="Y322" s="5"/>
      <c r="AB322" s="7"/>
      <c r="AC322" s="2"/>
      <c r="AD322" s="5"/>
      <c r="AG322" s="7"/>
      <c r="AH322" s="2"/>
      <c r="AI322" s="5"/>
    </row>
    <row r="323" spans="1:35" s="1" customFormat="1" ht="12.75">
      <c r="A323" s="13"/>
      <c r="F323" s="7"/>
      <c r="G323" s="3"/>
      <c r="H323" s="4"/>
      <c r="J323" s="7"/>
      <c r="K323" s="3"/>
      <c r="L323" s="4"/>
      <c r="M323" s="4"/>
      <c r="N323" s="59"/>
      <c r="O323" s="2"/>
      <c r="P323" s="5"/>
      <c r="R323" s="7"/>
      <c r="S323" s="2"/>
      <c r="T323" s="5"/>
      <c r="V323" s="6"/>
      <c r="W323" s="7"/>
      <c r="X323" s="2"/>
      <c r="Y323" s="5"/>
      <c r="AB323" s="7"/>
      <c r="AC323" s="2"/>
      <c r="AD323" s="5"/>
      <c r="AG323" s="7"/>
      <c r="AH323" s="2"/>
      <c r="AI323" s="5"/>
    </row>
    <row r="324" spans="1:35" s="1" customFormat="1" ht="12.75">
      <c r="A324" s="13"/>
      <c r="F324" s="7"/>
      <c r="G324" s="3"/>
      <c r="H324" s="4"/>
      <c r="J324" s="7"/>
      <c r="K324" s="3"/>
      <c r="L324" s="4"/>
      <c r="M324" s="4"/>
      <c r="N324" s="59"/>
      <c r="O324" s="2"/>
      <c r="P324" s="5"/>
      <c r="R324" s="7"/>
      <c r="S324" s="2"/>
      <c r="T324" s="5"/>
      <c r="V324" s="6"/>
      <c r="W324" s="7"/>
      <c r="X324" s="2"/>
      <c r="Y324" s="5"/>
      <c r="AB324" s="7"/>
      <c r="AC324" s="2"/>
      <c r="AD324" s="5"/>
      <c r="AG324" s="7"/>
      <c r="AH324" s="2"/>
      <c r="AI324" s="5"/>
    </row>
    <row r="325" spans="1:35" s="1" customFormat="1" ht="12.75">
      <c r="A325" s="13"/>
      <c r="F325" s="7"/>
      <c r="G325" s="3"/>
      <c r="H325" s="4"/>
      <c r="J325" s="7"/>
      <c r="K325" s="3"/>
      <c r="L325" s="4"/>
      <c r="M325" s="4"/>
      <c r="N325" s="59"/>
      <c r="O325" s="2"/>
      <c r="P325" s="5"/>
      <c r="R325" s="7"/>
      <c r="S325" s="2"/>
      <c r="T325" s="5"/>
      <c r="V325" s="6"/>
      <c r="W325" s="7"/>
      <c r="X325" s="2"/>
      <c r="Y325" s="5"/>
      <c r="AB325" s="7"/>
      <c r="AC325" s="2"/>
      <c r="AD325" s="5"/>
      <c r="AG325" s="7"/>
      <c r="AH325" s="2"/>
      <c r="AI325" s="5"/>
    </row>
    <row r="326" spans="1:35" s="1" customFormat="1" ht="12.75">
      <c r="A326" s="13"/>
      <c r="F326" s="7"/>
      <c r="G326" s="3"/>
      <c r="H326" s="4"/>
      <c r="J326" s="7"/>
      <c r="K326" s="3"/>
      <c r="L326" s="4"/>
      <c r="M326" s="4"/>
      <c r="N326" s="59"/>
      <c r="O326" s="2"/>
      <c r="P326" s="5"/>
      <c r="R326" s="7"/>
      <c r="S326" s="2"/>
      <c r="T326" s="5"/>
      <c r="V326" s="6"/>
      <c r="W326" s="7"/>
      <c r="X326" s="2"/>
      <c r="Y326" s="5"/>
      <c r="AB326" s="7"/>
      <c r="AC326" s="2"/>
      <c r="AD326" s="5"/>
      <c r="AG326" s="7"/>
      <c r="AH326" s="2"/>
      <c r="AI326" s="5"/>
    </row>
    <row r="327" spans="1:35" s="1" customFormat="1" ht="12.75">
      <c r="A327" s="13"/>
      <c r="F327" s="7"/>
      <c r="G327" s="3"/>
      <c r="H327" s="4"/>
      <c r="J327" s="7"/>
      <c r="K327" s="3"/>
      <c r="L327" s="4"/>
      <c r="M327" s="4"/>
      <c r="N327" s="59"/>
      <c r="O327" s="2"/>
      <c r="P327" s="5"/>
      <c r="R327" s="7"/>
      <c r="S327" s="2"/>
      <c r="T327" s="5"/>
      <c r="V327" s="6"/>
      <c r="W327" s="7"/>
      <c r="X327" s="2"/>
      <c r="Y327" s="5"/>
      <c r="AB327" s="7"/>
      <c r="AC327" s="2"/>
      <c r="AD327" s="5"/>
      <c r="AG327" s="7"/>
      <c r="AH327" s="2"/>
      <c r="AI327" s="5"/>
    </row>
    <row r="328" spans="1:35" s="1" customFormat="1" ht="12.75">
      <c r="A328" s="13"/>
      <c r="F328" s="7"/>
      <c r="G328" s="3"/>
      <c r="H328" s="4"/>
      <c r="J328" s="7"/>
      <c r="K328" s="3"/>
      <c r="L328" s="4"/>
      <c r="M328" s="4"/>
      <c r="N328" s="59"/>
      <c r="O328" s="2"/>
      <c r="P328" s="5"/>
      <c r="R328" s="7"/>
      <c r="S328" s="2"/>
      <c r="T328" s="5"/>
      <c r="V328" s="6"/>
      <c r="W328" s="7"/>
      <c r="X328" s="2"/>
      <c r="Y328" s="5"/>
      <c r="AB328" s="7"/>
      <c r="AC328" s="2"/>
      <c r="AD328" s="5"/>
      <c r="AG328" s="7"/>
      <c r="AH328" s="2"/>
      <c r="AI328" s="5"/>
    </row>
    <row r="329" spans="1:35" s="1" customFormat="1" ht="12.75">
      <c r="A329" s="13"/>
      <c r="F329" s="7"/>
      <c r="G329" s="3"/>
      <c r="H329" s="4"/>
      <c r="J329" s="7"/>
      <c r="K329" s="3"/>
      <c r="L329" s="4"/>
      <c r="M329" s="4"/>
      <c r="N329" s="59"/>
      <c r="O329" s="2"/>
      <c r="P329" s="5"/>
      <c r="R329" s="7"/>
      <c r="S329" s="2"/>
      <c r="T329" s="5"/>
      <c r="V329" s="6"/>
      <c r="W329" s="7"/>
      <c r="X329" s="2"/>
      <c r="Y329" s="5"/>
      <c r="AB329" s="7"/>
      <c r="AC329" s="2"/>
      <c r="AD329" s="5"/>
      <c r="AG329" s="7"/>
      <c r="AH329" s="2"/>
      <c r="AI329" s="5"/>
    </row>
    <row r="330" spans="1:35" s="1" customFormat="1" ht="12.75">
      <c r="A330" s="13"/>
      <c r="F330" s="7"/>
      <c r="G330" s="3"/>
      <c r="H330" s="4"/>
      <c r="J330" s="7"/>
      <c r="K330" s="3"/>
      <c r="L330" s="4"/>
      <c r="M330" s="4"/>
      <c r="N330" s="59"/>
      <c r="O330" s="2"/>
      <c r="P330" s="5"/>
      <c r="R330" s="7"/>
      <c r="S330" s="2"/>
      <c r="T330" s="5"/>
      <c r="V330" s="6"/>
      <c r="W330" s="7"/>
      <c r="X330" s="2"/>
      <c r="Y330" s="5"/>
      <c r="AB330" s="7"/>
      <c r="AC330" s="2"/>
      <c r="AD330" s="5"/>
      <c r="AG330" s="7"/>
      <c r="AH330" s="2"/>
      <c r="AI330" s="5"/>
    </row>
    <row r="331" spans="1:35" s="1" customFormat="1" ht="12.75">
      <c r="A331" s="13"/>
      <c r="F331" s="7"/>
      <c r="G331" s="3"/>
      <c r="H331" s="4"/>
      <c r="J331" s="7"/>
      <c r="K331" s="3"/>
      <c r="L331" s="4"/>
      <c r="M331" s="4"/>
      <c r="N331" s="59"/>
      <c r="O331" s="2"/>
      <c r="P331" s="5"/>
      <c r="R331" s="7"/>
      <c r="S331" s="2"/>
      <c r="T331" s="5"/>
      <c r="V331" s="6"/>
      <c r="W331" s="7"/>
      <c r="X331" s="2"/>
      <c r="Y331" s="5"/>
      <c r="AB331" s="7"/>
      <c r="AC331" s="2"/>
      <c r="AD331" s="5"/>
      <c r="AG331" s="7"/>
      <c r="AH331" s="2"/>
      <c r="AI331" s="5"/>
    </row>
    <row r="332" spans="1:35" s="1" customFormat="1" ht="12.75">
      <c r="A332" s="13"/>
      <c r="F332" s="7"/>
      <c r="G332" s="3"/>
      <c r="H332" s="4"/>
      <c r="J332" s="7"/>
      <c r="K332" s="3"/>
      <c r="L332" s="4"/>
      <c r="M332" s="4"/>
      <c r="N332" s="59"/>
      <c r="O332" s="2"/>
      <c r="P332" s="5"/>
      <c r="R332" s="7"/>
      <c r="S332" s="2"/>
      <c r="T332" s="5"/>
      <c r="V332" s="6"/>
      <c r="W332" s="7"/>
      <c r="X332" s="2"/>
      <c r="Y332" s="5"/>
      <c r="AB332" s="7"/>
      <c r="AC332" s="2"/>
      <c r="AD332" s="5"/>
      <c r="AG332" s="7"/>
      <c r="AH332" s="2"/>
      <c r="AI332" s="5"/>
    </row>
    <row r="333" spans="1:35" s="1" customFormat="1" ht="12.75">
      <c r="A333" s="13"/>
      <c r="F333" s="7"/>
      <c r="G333" s="3"/>
      <c r="H333" s="4"/>
      <c r="J333" s="7"/>
      <c r="K333" s="3"/>
      <c r="L333" s="4"/>
      <c r="M333" s="4"/>
      <c r="N333" s="59"/>
      <c r="O333" s="2"/>
      <c r="P333" s="5"/>
      <c r="R333" s="7"/>
      <c r="S333" s="2"/>
      <c r="T333" s="5"/>
      <c r="V333" s="6"/>
      <c r="W333" s="7"/>
      <c r="X333" s="2"/>
      <c r="Y333" s="5"/>
      <c r="AB333" s="7"/>
      <c r="AC333" s="2"/>
      <c r="AD333" s="5"/>
      <c r="AG333" s="7"/>
      <c r="AH333" s="2"/>
      <c r="AI333" s="5"/>
    </row>
    <row r="334" spans="1:35" s="1" customFormat="1" ht="12.75">
      <c r="A334" s="13"/>
      <c r="F334" s="7"/>
      <c r="G334" s="3"/>
      <c r="H334" s="4"/>
      <c r="J334" s="7"/>
      <c r="K334" s="3"/>
      <c r="L334" s="4"/>
      <c r="M334" s="4"/>
      <c r="N334" s="59"/>
      <c r="O334" s="2"/>
      <c r="P334" s="5"/>
      <c r="R334" s="7"/>
      <c r="S334" s="2"/>
      <c r="T334" s="5"/>
      <c r="V334" s="6"/>
      <c r="W334" s="7"/>
      <c r="X334" s="2"/>
      <c r="Y334" s="5"/>
      <c r="AB334" s="7"/>
      <c r="AC334" s="2"/>
      <c r="AD334" s="5"/>
      <c r="AG334" s="7"/>
      <c r="AH334" s="2"/>
      <c r="AI334" s="5"/>
    </row>
    <row r="335" spans="1:35" s="1" customFormat="1" ht="12.75">
      <c r="A335" s="13"/>
      <c r="F335" s="7"/>
      <c r="G335" s="3"/>
      <c r="H335" s="4"/>
      <c r="J335" s="7"/>
      <c r="K335" s="3"/>
      <c r="L335" s="4"/>
      <c r="M335" s="4"/>
      <c r="N335" s="59"/>
      <c r="O335" s="2"/>
      <c r="P335" s="5"/>
      <c r="R335" s="7"/>
      <c r="S335" s="2"/>
      <c r="T335" s="5"/>
      <c r="V335" s="6"/>
      <c r="W335" s="7"/>
      <c r="X335" s="2"/>
      <c r="Y335" s="5"/>
      <c r="AB335" s="7"/>
      <c r="AC335" s="2"/>
      <c r="AD335" s="5"/>
      <c r="AG335" s="7"/>
      <c r="AH335" s="2"/>
      <c r="AI335" s="5"/>
    </row>
    <row r="336" spans="1:35" s="1" customFormat="1" ht="12.75">
      <c r="A336" s="13"/>
      <c r="F336" s="7"/>
      <c r="G336" s="3"/>
      <c r="H336" s="4"/>
      <c r="J336" s="7"/>
      <c r="K336" s="3"/>
      <c r="L336" s="4"/>
      <c r="M336" s="4"/>
      <c r="N336" s="59"/>
      <c r="O336" s="2"/>
      <c r="P336" s="5"/>
      <c r="R336" s="7"/>
      <c r="S336" s="2"/>
      <c r="T336" s="5"/>
      <c r="V336" s="6"/>
      <c r="W336" s="7"/>
      <c r="X336" s="2"/>
      <c r="Y336" s="5"/>
      <c r="AB336" s="7"/>
      <c r="AC336" s="2"/>
      <c r="AD336" s="5"/>
      <c r="AG336" s="7"/>
      <c r="AH336" s="2"/>
      <c r="AI336" s="5"/>
    </row>
    <row r="337" spans="1:35" s="1" customFormat="1" ht="12.75">
      <c r="A337" s="13"/>
      <c r="F337" s="7"/>
      <c r="G337" s="3"/>
      <c r="H337" s="4"/>
      <c r="J337" s="7"/>
      <c r="K337" s="3"/>
      <c r="L337" s="4"/>
      <c r="M337" s="4"/>
      <c r="N337" s="59"/>
      <c r="O337" s="2"/>
      <c r="P337" s="5"/>
      <c r="R337" s="7"/>
      <c r="S337" s="2"/>
      <c r="T337" s="5"/>
      <c r="V337" s="6"/>
      <c r="W337" s="7"/>
      <c r="X337" s="2"/>
      <c r="Y337" s="5"/>
      <c r="AB337" s="7"/>
      <c r="AC337" s="2"/>
      <c r="AD337" s="5"/>
      <c r="AG337" s="7"/>
      <c r="AH337" s="2"/>
      <c r="AI337" s="5"/>
    </row>
    <row r="338" spans="1:35" s="1" customFormat="1" ht="12.75">
      <c r="A338" s="13"/>
      <c r="F338" s="7"/>
      <c r="G338" s="3"/>
      <c r="H338" s="4"/>
      <c r="J338" s="7"/>
      <c r="K338" s="3"/>
      <c r="L338" s="4"/>
      <c r="M338" s="4"/>
      <c r="N338" s="59"/>
      <c r="O338" s="2"/>
      <c r="P338" s="5"/>
      <c r="R338" s="7"/>
      <c r="S338" s="2"/>
      <c r="T338" s="5"/>
      <c r="V338" s="6"/>
      <c r="W338" s="7"/>
      <c r="X338" s="2"/>
      <c r="Y338" s="5"/>
      <c r="AB338" s="7"/>
      <c r="AC338" s="2"/>
      <c r="AD338" s="5"/>
      <c r="AG338" s="7"/>
      <c r="AH338" s="2"/>
      <c r="AI338" s="5"/>
    </row>
    <row r="339" spans="1:35" s="1" customFormat="1" ht="12.75">
      <c r="A339" s="13"/>
      <c r="F339" s="7"/>
      <c r="G339" s="3"/>
      <c r="H339" s="4"/>
      <c r="J339" s="7"/>
      <c r="K339" s="3"/>
      <c r="L339" s="4"/>
      <c r="M339" s="4"/>
      <c r="N339" s="59"/>
      <c r="O339" s="2"/>
      <c r="P339" s="5"/>
      <c r="R339" s="7"/>
      <c r="S339" s="2"/>
      <c r="T339" s="5"/>
      <c r="V339" s="6"/>
      <c r="W339" s="7"/>
      <c r="X339" s="2"/>
      <c r="Y339" s="5"/>
      <c r="AB339" s="7"/>
      <c r="AC339" s="2"/>
      <c r="AD339" s="5"/>
      <c r="AG339" s="7"/>
      <c r="AH339" s="2"/>
      <c r="AI339" s="5"/>
    </row>
    <row r="340" spans="1:35" s="1" customFormat="1" ht="12.75">
      <c r="A340" s="13"/>
      <c r="F340" s="7"/>
      <c r="G340" s="3"/>
      <c r="H340" s="4"/>
      <c r="J340" s="7"/>
      <c r="K340" s="3"/>
      <c r="L340" s="4"/>
      <c r="M340" s="4"/>
      <c r="N340" s="59"/>
      <c r="O340" s="2"/>
      <c r="P340" s="5"/>
      <c r="R340" s="7"/>
      <c r="S340" s="2"/>
      <c r="T340" s="5"/>
      <c r="V340" s="6"/>
      <c r="W340" s="7"/>
      <c r="X340" s="2"/>
      <c r="Y340" s="5"/>
      <c r="AB340" s="7"/>
      <c r="AC340" s="2"/>
      <c r="AD340" s="5"/>
      <c r="AG340" s="7"/>
      <c r="AH340" s="2"/>
      <c r="AI340" s="5"/>
    </row>
    <row r="341" spans="1:35" s="1" customFormat="1" ht="12.75">
      <c r="A341" s="13"/>
      <c r="F341" s="7"/>
      <c r="G341" s="3"/>
      <c r="H341" s="4"/>
      <c r="J341" s="7"/>
      <c r="K341" s="3"/>
      <c r="L341" s="4"/>
      <c r="M341" s="4"/>
      <c r="N341" s="59"/>
      <c r="O341" s="2"/>
      <c r="P341" s="5"/>
      <c r="R341" s="7"/>
      <c r="S341" s="2"/>
      <c r="T341" s="5"/>
      <c r="V341" s="6"/>
      <c r="W341" s="7"/>
      <c r="X341" s="2"/>
      <c r="Y341" s="5"/>
      <c r="AB341" s="7"/>
      <c r="AC341" s="2"/>
      <c r="AD341" s="5"/>
      <c r="AG341" s="7"/>
      <c r="AH341" s="2"/>
      <c r="AI341" s="5"/>
    </row>
    <row r="342" spans="1:35" s="1" customFormat="1" ht="12.75">
      <c r="A342" s="13"/>
      <c r="F342" s="7"/>
      <c r="G342" s="3"/>
      <c r="H342" s="4"/>
      <c r="J342" s="7"/>
      <c r="K342" s="3"/>
      <c r="L342" s="4"/>
      <c r="M342" s="4"/>
      <c r="N342" s="59"/>
      <c r="O342" s="2"/>
      <c r="P342" s="5"/>
      <c r="R342" s="7"/>
      <c r="S342" s="2"/>
      <c r="T342" s="5"/>
      <c r="V342" s="6"/>
      <c r="W342" s="7"/>
      <c r="X342" s="2"/>
      <c r="Y342" s="5"/>
      <c r="AB342" s="7"/>
      <c r="AC342" s="2"/>
      <c r="AD342" s="5"/>
      <c r="AG342" s="7"/>
      <c r="AH342" s="2"/>
      <c r="AI342" s="5"/>
    </row>
    <row r="343" spans="1:35" s="1" customFormat="1" ht="12.75">
      <c r="A343" s="13"/>
      <c r="F343" s="7"/>
      <c r="G343" s="3"/>
      <c r="H343" s="4"/>
      <c r="J343" s="7"/>
      <c r="K343" s="3"/>
      <c r="L343" s="4"/>
      <c r="M343" s="4"/>
      <c r="N343" s="59"/>
      <c r="O343" s="2"/>
      <c r="P343" s="5"/>
      <c r="R343" s="7"/>
      <c r="S343" s="2"/>
      <c r="T343" s="5"/>
      <c r="V343" s="6"/>
      <c r="W343" s="7"/>
      <c r="X343" s="2"/>
      <c r="Y343" s="5"/>
      <c r="AB343" s="7"/>
      <c r="AC343" s="2"/>
      <c r="AD343" s="5"/>
      <c r="AG343" s="7"/>
      <c r="AH343" s="2"/>
      <c r="AI343" s="5"/>
    </row>
    <row r="344" spans="1:35" s="1" customFormat="1" ht="12.75">
      <c r="A344" s="13"/>
      <c r="F344" s="7"/>
      <c r="G344" s="3"/>
      <c r="H344" s="4"/>
      <c r="J344" s="7"/>
      <c r="K344" s="3"/>
      <c r="L344" s="4"/>
      <c r="M344" s="4"/>
      <c r="N344" s="59"/>
      <c r="O344" s="2"/>
      <c r="P344" s="5"/>
      <c r="R344" s="7"/>
      <c r="S344" s="2"/>
      <c r="T344" s="5"/>
      <c r="V344" s="6"/>
      <c r="W344" s="7"/>
      <c r="X344" s="2"/>
      <c r="Y344" s="5"/>
      <c r="AB344" s="7"/>
      <c r="AC344" s="2"/>
      <c r="AD344" s="5"/>
      <c r="AG344" s="7"/>
      <c r="AH344" s="2"/>
      <c r="AI344" s="5"/>
    </row>
    <row r="345" spans="1:35" s="1" customFormat="1" ht="12.75">
      <c r="A345" s="13"/>
      <c r="F345" s="7"/>
      <c r="G345" s="3"/>
      <c r="H345" s="4"/>
      <c r="J345" s="7"/>
      <c r="K345" s="3"/>
      <c r="L345" s="4"/>
      <c r="M345" s="4"/>
      <c r="N345" s="59"/>
      <c r="O345" s="2"/>
      <c r="P345" s="5"/>
      <c r="R345" s="7"/>
      <c r="S345" s="2"/>
      <c r="T345" s="5"/>
      <c r="V345" s="6"/>
      <c r="W345" s="7"/>
      <c r="X345" s="2"/>
      <c r="Y345" s="5"/>
      <c r="AB345" s="7"/>
      <c r="AC345" s="2"/>
      <c r="AD345" s="5"/>
      <c r="AG345" s="7"/>
      <c r="AH345" s="2"/>
      <c r="AI345" s="5"/>
    </row>
    <row r="346" spans="1:35" s="1" customFormat="1" ht="12.75">
      <c r="A346" s="13"/>
      <c r="F346" s="7"/>
      <c r="G346" s="3"/>
      <c r="H346" s="4"/>
      <c r="J346" s="7"/>
      <c r="K346" s="3"/>
      <c r="L346" s="4"/>
      <c r="M346" s="4"/>
      <c r="N346" s="59"/>
      <c r="O346" s="2"/>
      <c r="P346" s="5"/>
      <c r="R346" s="7"/>
      <c r="S346" s="2"/>
      <c r="T346" s="5"/>
      <c r="V346" s="6"/>
      <c r="W346" s="7"/>
      <c r="X346" s="2"/>
      <c r="Y346" s="5"/>
      <c r="AB346" s="7"/>
      <c r="AC346" s="2"/>
      <c r="AD346" s="5"/>
      <c r="AG346" s="7"/>
      <c r="AH346" s="2"/>
      <c r="AI346" s="5"/>
    </row>
    <row r="347" spans="1:35" s="1" customFormat="1" ht="12.75">
      <c r="A347" s="13"/>
      <c r="F347" s="7"/>
      <c r="G347" s="3"/>
      <c r="H347" s="4"/>
      <c r="J347" s="7"/>
      <c r="K347" s="3"/>
      <c r="L347" s="4"/>
      <c r="M347" s="4"/>
      <c r="N347" s="59"/>
      <c r="O347" s="2"/>
      <c r="P347" s="5"/>
      <c r="R347" s="7"/>
      <c r="S347" s="2"/>
      <c r="T347" s="5"/>
      <c r="V347" s="6"/>
      <c r="W347" s="7"/>
      <c r="X347" s="2"/>
      <c r="Y347" s="5"/>
      <c r="AB347" s="7"/>
      <c r="AC347" s="2"/>
      <c r="AD347" s="5"/>
      <c r="AG347" s="7"/>
      <c r="AH347" s="2"/>
      <c r="AI347" s="5"/>
    </row>
    <row r="348" spans="1:35" s="1" customFormat="1" ht="12.75">
      <c r="A348" s="13"/>
      <c r="F348" s="7"/>
      <c r="G348" s="3"/>
      <c r="H348" s="4"/>
      <c r="J348" s="7"/>
      <c r="K348" s="3"/>
      <c r="L348" s="4"/>
      <c r="M348" s="4"/>
      <c r="N348" s="59"/>
      <c r="O348" s="2"/>
      <c r="P348" s="5"/>
      <c r="R348" s="7"/>
      <c r="S348" s="2"/>
      <c r="T348" s="5"/>
      <c r="V348" s="6"/>
      <c r="W348" s="7"/>
      <c r="X348" s="2"/>
      <c r="Y348" s="5"/>
      <c r="AB348" s="7"/>
      <c r="AC348" s="2"/>
      <c r="AD348" s="5"/>
      <c r="AG348" s="7"/>
      <c r="AH348" s="2"/>
      <c r="AI348" s="5"/>
    </row>
    <row r="349" spans="1:35" s="1" customFormat="1" ht="12.75">
      <c r="A349" s="13"/>
      <c r="F349" s="7"/>
      <c r="G349" s="3"/>
      <c r="H349" s="4"/>
      <c r="J349" s="7"/>
      <c r="K349" s="3"/>
      <c r="L349" s="4"/>
      <c r="M349" s="4"/>
      <c r="N349" s="59"/>
      <c r="O349" s="2"/>
      <c r="P349" s="5"/>
      <c r="R349" s="7"/>
      <c r="S349" s="2"/>
      <c r="T349" s="5"/>
      <c r="V349" s="6"/>
      <c r="W349" s="7"/>
      <c r="X349" s="2"/>
      <c r="Y349" s="5"/>
      <c r="AB349" s="7"/>
      <c r="AC349" s="2"/>
      <c r="AD349" s="5"/>
      <c r="AG349" s="7"/>
      <c r="AH349" s="2"/>
      <c r="AI349" s="5"/>
    </row>
    <row r="350" spans="1:35" s="1" customFormat="1" ht="12.75">
      <c r="A350" s="13"/>
      <c r="F350" s="7"/>
      <c r="G350" s="3"/>
      <c r="H350" s="4"/>
      <c r="J350" s="7"/>
      <c r="K350" s="3"/>
      <c r="L350" s="4"/>
      <c r="M350" s="4"/>
      <c r="N350" s="59"/>
      <c r="O350" s="2"/>
      <c r="P350" s="5"/>
      <c r="R350" s="7"/>
      <c r="S350" s="2"/>
      <c r="T350" s="5"/>
      <c r="V350" s="6"/>
      <c r="W350" s="7"/>
      <c r="X350" s="2"/>
      <c r="Y350" s="5"/>
      <c r="AB350" s="7"/>
      <c r="AC350" s="2"/>
      <c r="AD350" s="5"/>
      <c r="AG350" s="7"/>
      <c r="AH350" s="2"/>
      <c r="AI350" s="5"/>
    </row>
    <row r="351" spans="1:35" s="1" customFormat="1" ht="12.75">
      <c r="A351" s="13"/>
      <c r="F351" s="7"/>
      <c r="G351" s="3"/>
      <c r="H351" s="4"/>
      <c r="J351" s="7"/>
      <c r="K351" s="3"/>
      <c r="L351" s="4"/>
      <c r="M351" s="4"/>
      <c r="N351" s="59"/>
      <c r="O351" s="2"/>
      <c r="P351" s="5"/>
      <c r="R351" s="7"/>
      <c r="S351" s="2"/>
      <c r="T351" s="5"/>
      <c r="V351" s="6"/>
      <c r="W351" s="7"/>
      <c r="X351" s="2"/>
      <c r="Y351" s="5"/>
      <c r="AB351" s="7"/>
      <c r="AC351" s="2"/>
      <c r="AD351" s="5"/>
      <c r="AG351" s="7"/>
      <c r="AH351" s="2"/>
      <c r="AI351" s="5"/>
    </row>
    <row r="352" spans="1:35" s="1" customFormat="1" ht="12.75">
      <c r="A352" s="13"/>
      <c r="F352" s="7"/>
      <c r="G352" s="3"/>
      <c r="H352" s="4"/>
      <c r="J352" s="7"/>
      <c r="K352" s="3"/>
      <c r="L352" s="4"/>
      <c r="M352" s="4"/>
      <c r="N352" s="59"/>
      <c r="O352" s="2"/>
      <c r="P352" s="5"/>
      <c r="R352" s="7"/>
      <c r="S352" s="2"/>
      <c r="T352" s="5"/>
      <c r="V352" s="6"/>
      <c r="W352" s="7"/>
      <c r="X352" s="2"/>
      <c r="Y352" s="5"/>
      <c r="AB352" s="7"/>
      <c r="AC352" s="2"/>
      <c r="AD352" s="5"/>
      <c r="AG352" s="7"/>
      <c r="AH352" s="2"/>
      <c r="AI352" s="5"/>
    </row>
    <row r="353" spans="1:35" s="1" customFormat="1" ht="12.75">
      <c r="A353" s="13"/>
      <c r="F353" s="7"/>
      <c r="G353" s="3"/>
      <c r="H353" s="4"/>
      <c r="J353" s="7"/>
      <c r="K353" s="3"/>
      <c r="L353" s="4"/>
      <c r="M353" s="4"/>
      <c r="N353" s="59"/>
      <c r="O353" s="2"/>
      <c r="P353" s="5"/>
      <c r="R353" s="7"/>
      <c r="S353" s="2"/>
      <c r="T353" s="5"/>
      <c r="V353" s="6"/>
      <c r="W353" s="7"/>
      <c r="X353" s="2"/>
      <c r="Y353" s="5"/>
      <c r="AB353" s="7"/>
      <c r="AC353" s="2"/>
      <c r="AD353" s="5"/>
      <c r="AG353" s="7"/>
      <c r="AH353" s="2"/>
      <c r="AI353" s="5"/>
    </row>
    <row r="354" spans="1:35" s="1" customFormat="1" ht="12.75">
      <c r="A354" s="13"/>
      <c r="F354" s="7"/>
      <c r="G354" s="3"/>
      <c r="H354" s="4"/>
      <c r="J354" s="7"/>
      <c r="K354" s="3"/>
      <c r="L354" s="4"/>
      <c r="M354" s="4"/>
      <c r="N354" s="59"/>
      <c r="O354" s="2"/>
      <c r="P354" s="5"/>
      <c r="R354" s="7"/>
      <c r="S354" s="2"/>
      <c r="T354" s="5"/>
      <c r="V354" s="6"/>
      <c r="W354" s="7"/>
      <c r="X354" s="2"/>
      <c r="Y354" s="5"/>
      <c r="AB354" s="7"/>
      <c r="AC354" s="2"/>
      <c r="AD354" s="5"/>
      <c r="AG354" s="7"/>
      <c r="AH354" s="2"/>
      <c r="AI354" s="5"/>
    </row>
    <row r="355" spans="1:35" s="1" customFormat="1" ht="12.75">
      <c r="A355" s="13"/>
      <c r="F355" s="7"/>
      <c r="G355" s="3"/>
      <c r="H355" s="4"/>
      <c r="J355" s="7"/>
      <c r="K355" s="3"/>
      <c r="L355" s="4"/>
      <c r="M355" s="4"/>
      <c r="N355" s="59"/>
      <c r="O355" s="2"/>
      <c r="P355" s="5"/>
      <c r="R355" s="7"/>
      <c r="S355" s="2"/>
      <c r="T355" s="5"/>
      <c r="V355" s="6"/>
      <c r="W355" s="7"/>
      <c r="X355" s="2"/>
      <c r="Y355" s="5"/>
      <c r="AB355" s="7"/>
      <c r="AC355" s="2"/>
      <c r="AD355" s="5"/>
      <c r="AG355" s="7"/>
      <c r="AH355" s="2"/>
      <c r="AI355" s="5"/>
    </row>
    <row r="356" spans="1:35" s="1" customFormat="1" ht="12.75">
      <c r="A356" s="13"/>
      <c r="F356" s="7"/>
      <c r="G356" s="3"/>
      <c r="H356" s="4"/>
      <c r="J356" s="7"/>
      <c r="K356" s="3"/>
      <c r="L356" s="4"/>
      <c r="M356" s="4"/>
      <c r="N356" s="59"/>
      <c r="O356" s="2"/>
      <c r="P356" s="5"/>
      <c r="R356" s="7"/>
      <c r="S356" s="2"/>
      <c r="T356" s="5"/>
      <c r="V356" s="6"/>
      <c r="W356" s="7"/>
      <c r="X356" s="2"/>
      <c r="Y356" s="5"/>
      <c r="AB356" s="7"/>
      <c r="AC356" s="2"/>
      <c r="AD356" s="5"/>
      <c r="AG356" s="7"/>
      <c r="AH356" s="2"/>
      <c r="AI356" s="5"/>
    </row>
    <row r="357" spans="1:35" s="1" customFormat="1" ht="12.75">
      <c r="A357" s="13"/>
      <c r="F357" s="7"/>
      <c r="G357" s="3"/>
      <c r="H357" s="4"/>
      <c r="J357" s="7"/>
      <c r="K357" s="3"/>
      <c r="L357" s="4"/>
      <c r="M357" s="4"/>
      <c r="N357" s="59"/>
      <c r="O357" s="2"/>
      <c r="P357" s="5"/>
      <c r="R357" s="7"/>
      <c r="S357" s="2"/>
      <c r="T357" s="5"/>
      <c r="V357" s="6"/>
      <c r="W357" s="7"/>
      <c r="X357" s="2"/>
      <c r="Y357" s="5"/>
      <c r="AB357" s="7"/>
      <c r="AC357" s="2"/>
      <c r="AD357" s="5"/>
      <c r="AG357" s="7"/>
      <c r="AH357" s="2"/>
      <c r="AI357" s="5"/>
    </row>
    <row r="358" spans="1:35" s="1" customFormat="1" ht="12.75">
      <c r="A358" s="13"/>
      <c r="F358" s="7"/>
      <c r="G358" s="3"/>
      <c r="H358" s="4"/>
      <c r="J358" s="7"/>
      <c r="K358" s="3"/>
      <c r="L358" s="4"/>
      <c r="M358" s="4"/>
      <c r="N358" s="59"/>
      <c r="O358" s="2"/>
      <c r="P358" s="5"/>
      <c r="R358" s="7"/>
      <c r="S358" s="2"/>
      <c r="T358" s="5"/>
      <c r="V358" s="6"/>
      <c r="W358" s="7"/>
      <c r="X358" s="2"/>
      <c r="Y358" s="5"/>
      <c r="AB358" s="7"/>
      <c r="AC358" s="2"/>
      <c r="AD358" s="5"/>
      <c r="AG358" s="7"/>
      <c r="AH358" s="2"/>
      <c r="AI358" s="5"/>
    </row>
    <row r="359" spans="1:35" s="1" customFormat="1" ht="12.75">
      <c r="A359" s="13"/>
      <c r="F359" s="7"/>
      <c r="G359" s="3"/>
      <c r="H359" s="4"/>
      <c r="J359" s="7"/>
      <c r="K359" s="3"/>
      <c r="L359" s="4"/>
      <c r="M359" s="4"/>
      <c r="N359" s="59"/>
      <c r="O359" s="2"/>
      <c r="P359" s="5"/>
      <c r="R359" s="7"/>
      <c r="S359" s="2"/>
      <c r="T359" s="5"/>
      <c r="V359" s="6"/>
      <c r="W359" s="7"/>
      <c r="X359" s="2"/>
      <c r="Y359" s="5"/>
      <c r="AB359" s="7"/>
      <c r="AC359" s="2"/>
      <c r="AD359" s="5"/>
      <c r="AG359" s="7"/>
      <c r="AH359" s="2"/>
      <c r="AI359" s="5"/>
    </row>
    <row r="360" spans="1:35" s="1" customFormat="1" ht="12.75">
      <c r="A360" s="13"/>
      <c r="F360" s="7"/>
      <c r="G360" s="3"/>
      <c r="H360" s="4"/>
      <c r="J360" s="7"/>
      <c r="K360" s="3"/>
      <c r="L360" s="4"/>
      <c r="M360" s="4"/>
      <c r="N360" s="59"/>
      <c r="O360" s="2"/>
      <c r="P360" s="5"/>
      <c r="R360" s="7"/>
      <c r="S360" s="2"/>
      <c r="T360" s="5"/>
      <c r="V360" s="6"/>
      <c r="W360" s="7"/>
      <c r="X360" s="2"/>
      <c r="Y360" s="5"/>
      <c r="AB360" s="7"/>
      <c r="AC360" s="2"/>
      <c r="AD360" s="5"/>
      <c r="AG360" s="7"/>
      <c r="AH360" s="2"/>
      <c r="AI360" s="5"/>
    </row>
    <row r="361" spans="1:35" s="1" customFormat="1" ht="12.75">
      <c r="A361" s="13"/>
      <c r="F361" s="7"/>
      <c r="G361" s="3"/>
      <c r="H361" s="4"/>
      <c r="J361" s="7"/>
      <c r="K361" s="3"/>
      <c r="L361" s="4"/>
      <c r="M361" s="4"/>
      <c r="N361" s="59"/>
      <c r="O361" s="2"/>
      <c r="P361" s="5"/>
      <c r="R361" s="7"/>
      <c r="S361" s="2"/>
      <c r="T361" s="5"/>
      <c r="V361" s="6"/>
      <c r="W361" s="7"/>
      <c r="X361" s="2"/>
      <c r="Y361" s="5"/>
      <c r="AB361" s="7"/>
      <c r="AC361" s="2"/>
      <c r="AD361" s="5"/>
      <c r="AG361" s="7"/>
      <c r="AH361" s="2"/>
      <c r="AI361" s="5"/>
    </row>
    <row r="362" spans="1:35" s="1" customFormat="1" ht="12.75">
      <c r="A362" s="13"/>
      <c r="F362" s="7"/>
      <c r="G362" s="3"/>
      <c r="H362" s="4"/>
      <c r="J362" s="7"/>
      <c r="K362" s="3"/>
      <c r="L362" s="4"/>
      <c r="M362" s="4"/>
      <c r="N362" s="59"/>
      <c r="O362" s="2"/>
      <c r="P362" s="5"/>
      <c r="R362" s="7"/>
      <c r="S362" s="2"/>
      <c r="T362" s="5"/>
      <c r="V362" s="6"/>
      <c r="W362" s="7"/>
      <c r="X362" s="2"/>
      <c r="Y362" s="5"/>
      <c r="AB362" s="7"/>
      <c r="AC362" s="2"/>
      <c r="AD362" s="5"/>
      <c r="AG362" s="7"/>
      <c r="AH362" s="2"/>
      <c r="AI362" s="5"/>
    </row>
    <row r="363" spans="1:35" s="1" customFormat="1" ht="12.75">
      <c r="A363" s="13"/>
      <c r="F363" s="7"/>
      <c r="G363" s="3"/>
      <c r="H363" s="4"/>
      <c r="J363" s="7"/>
      <c r="K363" s="3"/>
      <c r="L363" s="4"/>
      <c r="M363" s="4"/>
      <c r="N363" s="59"/>
      <c r="O363" s="2"/>
      <c r="P363" s="5"/>
      <c r="R363" s="7"/>
      <c r="S363" s="2"/>
      <c r="T363" s="5"/>
      <c r="V363" s="6"/>
      <c r="W363" s="7"/>
      <c r="X363" s="2"/>
      <c r="Y363" s="5"/>
      <c r="AB363" s="7"/>
      <c r="AC363" s="2"/>
      <c r="AD363" s="5"/>
      <c r="AG363" s="7"/>
      <c r="AH363" s="2"/>
      <c r="AI363" s="5"/>
    </row>
    <row r="364" spans="1:35" s="1" customFormat="1" ht="12.75">
      <c r="A364" s="13"/>
      <c r="F364" s="7"/>
      <c r="G364" s="3"/>
      <c r="H364" s="4"/>
      <c r="J364" s="7"/>
      <c r="K364" s="3"/>
      <c r="L364" s="4"/>
      <c r="M364" s="4"/>
      <c r="N364" s="59"/>
      <c r="O364" s="2"/>
      <c r="P364" s="5"/>
      <c r="R364" s="7"/>
      <c r="S364" s="2"/>
      <c r="T364" s="5"/>
      <c r="V364" s="6"/>
      <c r="W364" s="7"/>
      <c r="X364" s="2"/>
      <c r="Y364" s="5"/>
      <c r="AB364" s="7"/>
      <c r="AC364" s="2"/>
      <c r="AD364" s="5"/>
      <c r="AG364" s="7"/>
      <c r="AH364" s="2"/>
      <c r="AI364" s="5"/>
    </row>
    <row r="365" spans="1:35" s="1" customFormat="1" ht="12.75">
      <c r="A365" s="13"/>
      <c r="F365" s="7"/>
      <c r="G365" s="3"/>
      <c r="H365" s="4"/>
      <c r="J365" s="7"/>
      <c r="K365" s="3"/>
      <c r="L365" s="4"/>
      <c r="M365" s="4"/>
      <c r="N365" s="59"/>
      <c r="O365" s="2"/>
      <c r="P365" s="5"/>
      <c r="R365" s="7"/>
      <c r="S365" s="2"/>
      <c r="T365" s="5"/>
      <c r="V365" s="6"/>
      <c r="W365" s="7"/>
      <c r="X365" s="2"/>
      <c r="Y365" s="5"/>
      <c r="AB365" s="7"/>
      <c r="AC365" s="2"/>
      <c r="AD365" s="5"/>
      <c r="AG365" s="7"/>
      <c r="AH365" s="2"/>
      <c r="AI365" s="5"/>
    </row>
    <row r="366" spans="1:35" s="1" customFormat="1" ht="12.75">
      <c r="A366" s="13"/>
      <c r="F366" s="7"/>
      <c r="G366" s="3"/>
      <c r="H366" s="4"/>
      <c r="J366" s="7"/>
      <c r="K366" s="3"/>
      <c r="L366" s="4"/>
      <c r="M366" s="4"/>
      <c r="N366" s="59"/>
      <c r="O366" s="2"/>
      <c r="P366" s="5"/>
      <c r="R366" s="7"/>
      <c r="S366" s="2"/>
      <c r="T366" s="5"/>
      <c r="V366" s="6"/>
      <c r="W366" s="7"/>
      <c r="X366" s="2"/>
      <c r="Y366" s="5"/>
      <c r="AB366" s="7"/>
      <c r="AC366" s="2"/>
      <c r="AD366" s="5"/>
      <c r="AG366" s="7"/>
      <c r="AH366" s="2"/>
      <c r="AI366" s="5"/>
    </row>
    <row r="367" spans="1:35" s="1" customFormat="1" ht="12.75">
      <c r="A367" s="13"/>
      <c r="F367" s="7"/>
      <c r="G367" s="3"/>
      <c r="H367" s="4"/>
      <c r="J367" s="7"/>
      <c r="K367" s="3"/>
      <c r="L367" s="4"/>
      <c r="M367" s="4"/>
      <c r="N367" s="59"/>
      <c r="O367" s="2"/>
      <c r="P367" s="5"/>
      <c r="R367" s="7"/>
      <c r="S367" s="2"/>
      <c r="T367" s="5"/>
      <c r="V367" s="6"/>
      <c r="W367" s="7"/>
      <c r="X367" s="2"/>
      <c r="Y367" s="5"/>
      <c r="AB367" s="7"/>
      <c r="AC367" s="2"/>
      <c r="AD367" s="5"/>
      <c r="AG367" s="7"/>
      <c r="AH367" s="2"/>
      <c r="AI367" s="5"/>
    </row>
    <row r="368" spans="1:35" s="1" customFormat="1" ht="12.75">
      <c r="A368" s="13"/>
      <c r="F368" s="7"/>
      <c r="G368" s="3"/>
      <c r="H368" s="4"/>
      <c r="J368" s="7"/>
      <c r="K368" s="3"/>
      <c r="L368" s="4"/>
      <c r="M368" s="4"/>
      <c r="N368" s="59"/>
      <c r="O368" s="2"/>
      <c r="P368" s="5"/>
      <c r="R368" s="7"/>
      <c r="S368" s="2"/>
      <c r="T368" s="5"/>
      <c r="V368" s="6"/>
      <c r="W368" s="7"/>
      <c r="X368" s="2"/>
      <c r="Y368" s="5"/>
      <c r="AB368" s="7"/>
      <c r="AC368" s="2"/>
      <c r="AD368" s="5"/>
      <c r="AG368" s="7"/>
      <c r="AH368" s="2"/>
      <c r="AI368" s="5"/>
    </row>
    <row r="369" spans="1:35" s="1" customFormat="1" ht="12.75">
      <c r="A369" s="13"/>
      <c r="F369" s="7"/>
      <c r="G369" s="3"/>
      <c r="H369" s="4"/>
      <c r="J369" s="7"/>
      <c r="K369" s="3"/>
      <c r="L369" s="4"/>
      <c r="M369" s="4"/>
      <c r="N369" s="59"/>
      <c r="O369" s="2"/>
      <c r="P369" s="5"/>
      <c r="R369" s="7"/>
      <c r="S369" s="2"/>
      <c r="T369" s="5"/>
      <c r="V369" s="6"/>
      <c r="W369" s="7"/>
      <c r="X369" s="2"/>
      <c r="Y369" s="5"/>
      <c r="AB369" s="7"/>
      <c r="AC369" s="2"/>
      <c r="AD369" s="5"/>
      <c r="AG369" s="7"/>
      <c r="AH369" s="2"/>
      <c r="AI369" s="5"/>
    </row>
    <row r="370" spans="1:35" s="1" customFormat="1" ht="12.75">
      <c r="A370" s="13"/>
      <c r="F370" s="7"/>
      <c r="G370" s="3"/>
      <c r="H370" s="4"/>
      <c r="J370" s="7"/>
      <c r="K370" s="3"/>
      <c r="L370" s="4"/>
      <c r="M370" s="4"/>
      <c r="N370" s="59"/>
      <c r="O370" s="2"/>
      <c r="P370" s="5"/>
      <c r="R370" s="7"/>
      <c r="S370" s="2"/>
      <c r="T370" s="5"/>
      <c r="V370" s="6"/>
      <c r="W370" s="7"/>
      <c r="X370" s="2"/>
      <c r="Y370" s="5"/>
      <c r="AB370" s="7"/>
      <c r="AC370" s="2"/>
      <c r="AD370" s="5"/>
      <c r="AG370" s="7"/>
      <c r="AH370" s="2"/>
      <c r="AI370" s="5"/>
    </row>
    <row r="371" spans="1:35" s="1" customFormat="1" ht="12.75">
      <c r="A371" s="13"/>
      <c r="F371" s="7"/>
      <c r="G371" s="3"/>
      <c r="H371" s="4"/>
      <c r="J371" s="7"/>
      <c r="K371" s="3"/>
      <c r="L371" s="4"/>
      <c r="M371" s="4"/>
      <c r="N371" s="59"/>
      <c r="O371" s="2"/>
      <c r="P371" s="5"/>
      <c r="R371" s="7"/>
      <c r="S371" s="2"/>
      <c r="T371" s="5"/>
      <c r="V371" s="6"/>
      <c r="W371" s="7"/>
      <c r="X371" s="2"/>
      <c r="Y371" s="5"/>
      <c r="AB371" s="7"/>
      <c r="AC371" s="2"/>
      <c r="AD371" s="5"/>
      <c r="AG371" s="7"/>
      <c r="AH371" s="2"/>
      <c r="AI371" s="5"/>
    </row>
    <row r="372" spans="1:35" s="1" customFormat="1" ht="12.75">
      <c r="A372" s="13"/>
      <c r="F372" s="7"/>
      <c r="G372" s="3"/>
      <c r="H372" s="4"/>
      <c r="J372" s="7"/>
      <c r="K372" s="3"/>
      <c r="L372" s="4"/>
      <c r="M372" s="4"/>
      <c r="N372" s="59"/>
      <c r="O372" s="2"/>
      <c r="P372" s="5"/>
      <c r="R372" s="7"/>
      <c r="S372" s="2"/>
      <c r="T372" s="5"/>
      <c r="V372" s="6"/>
      <c r="W372" s="7"/>
      <c r="X372" s="2"/>
      <c r="Y372" s="5"/>
      <c r="AB372" s="7"/>
      <c r="AC372" s="2"/>
      <c r="AD372" s="5"/>
      <c r="AG372" s="7"/>
      <c r="AH372" s="2"/>
      <c r="AI372" s="5"/>
    </row>
    <row r="373" spans="1:35" s="1" customFormat="1" ht="12.75">
      <c r="A373" s="13"/>
      <c r="F373" s="7"/>
      <c r="G373" s="3"/>
      <c r="H373" s="4"/>
      <c r="J373" s="7"/>
      <c r="K373" s="3"/>
      <c r="L373" s="4"/>
      <c r="M373" s="4"/>
      <c r="N373" s="59"/>
      <c r="O373" s="2"/>
      <c r="P373" s="5"/>
      <c r="R373" s="7"/>
      <c r="S373" s="2"/>
      <c r="T373" s="5"/>
      <c r="V373" s="6"/>
      <c r="W373" s="7"/>
      <c r="X373" s="2"/>
      <c r="Y373" s="5"/>
      <c r="AB373" s="7"/>
      <c r="AC373" s="2"/>
      <c r="AD373" s="5"/>
      <c r="AG373" s="7"/>
      <c r="AH373" s="2"/>
      <c r="AI373" s="5"/>
    </row>
    <row r="374" spans="1:35" s="1" customFormat="1" ht="12.75">
      <c r="A374" s="13"/>
      <c r="F374" s="7"/>
      <c r="G374" s="3"/>
      <c r="H374" s="4"/>
      <c r="J374" s="7"/>
      <c r="K374" s="3"/>
      <c r="L374" s="4"/>
      <c r="M374" s="4"/>
      <c r="N374" s="59"/>
      <c r="O374" s="2"/>
      <c r="P374" s="5"/>
      <c r="R374" s="7"/>
      <c r="S374" s="2"/>
      <c r="T374" s="5"/>
      <c r="V374" s="6"/>
      <c r="W374" s="7"/>
      <c r="X374" s="2"/>
      <c r="Y374" s="5"/>
      <c r="AB374" s="7"/>
      <c r="AC374" s="2"/>
      <c r="AD374" s="5"/>
      <c r="AG374" s="7"/>
      <c r="AH374" s="2"/>
      <c r="AI374" s="5"/>
    </row>
    <row r="375" spans="1:35" s="1" customFormat="1" ht="12.75">
      <c r="A375" s="13"/>
      <c r="F375" s="7"/>
      <c r="G375" s="3"/>
      <c r="H375" s="4"/>
      <c r="J375" s="7"/>
      <c r="K375" s="3"/>
      <c r="L375" s="4"/>
      <c r="M375" s="4"/>
      <c r="N375" s="59"/>
      <c r="O375" s="2"/>
      <c r="P375" s="5"/>
      <c r="R375" s="7"/>
      <c r="S375" s="2"/>
      <c r="T375" s="5"/>
      <c r="V375" s="6"/>
      <c r="W375" s="7"/>
      <c r="X375" s="2"/>
      <c r="Y375" s="5"/>
      <c r="AB375" s="7"/>
      <c r="AC375" s="2"/>
      <c r="AD375" s="5"/>
      <c r="AG375" s="7"/>
      <c r="AH375" s="2"/>
      <c r="AI375" s="5"/>
    </row>
    <row r="376" spans="1:35" s="1" customFormat="1" ht="12.75">
      <c r="A376" s="13"/>
      <c r="F376" s="7"/>
      <c r="G376" s="3"/>
      <c r="H376" s="4"/>
      <c r="J376" s="7"/>
      <c r="K376" s="3"/>
      <c r="L376" s="4"/>
      <c r="M376" s="4"/>
      <c r="N376" s="59"/>
      <c r="O376" s="2"/>
      <c r="P376" s="5"/>
      <c r="R376" s="7"/>
      <c r="S376" s="2"/>
      <c r="T376" s="5"/>
      <c r="V376" s="6"/>
      <c r="W376" s="7"/>
      <c r="X376" s="2"/>
      <c r="Y376" s="5"/>
      <c r="AB376" s="7"/>
      <c r="AC376" s="2"/>
      <c r="AD376" s="5"/>
      <c r="AG376" s="7"/>
      <c r="AH376" s="2"/>
      <c r="AI376" s="5"/>
    </row>
    <row r="377" spans="1:35" s="1" customFormat="1" ht="12.75">
      <c r="A377" s="13"/>
      <c r="F377" s="7"/>
      <c r="G377" s="3"/>
      <c r="H377" s="4"/>
      <c r="J377" s="7"/>
      <c r="K377" s="3"/>
      <c r="L377" s="4"/>
      <c r="M377" s="4"/>
      <c r="N377" s="59"/>
      <c r="O377" s="2"/>
      <c r="P377" s="5"/>
      <c r="R377" s="7"/>
      <c r="S377" s="2"/>
      <c r="T377" s="5"/>
      <c r="V377" s="6"/>
      <c r="W377" s="7"/>
      <c r="X377" s="2"/>
      <c r="Y377" s="5"/>
      <c r="AB377" s="7"/>
      <c r="AC377" s="2"/>
      <c r="AD377" s="5"/>
      <c r="AG377" s="7"/>
      <c r="AH377" s="2"/>
      <c r="AI377" s="5"/>
    </row>
    <row r="378" spans="1:35" s="1" customFormat="1" ht="12.75">
      <c r="A378" s="13"/>
      <c r="F378" s="7"/>
      <c r="G378" s="3"/>
      <c r="H378" s="4"/>
      <c r="J378" s="7"/>
      <c r="K378" s="3"/>
      <c r="L378" s="4"/>
      <c r="M378" s="4"/>
      <c r="N378" s="59"/>
      <c r="O378" s="2"/>
      <c r="P378" s="5"/>
      <c r="R378" s="7"/>
      <c r="S378" s="2"/>
      <c r="T378" s="5"/>
      <c r="V378" s="6"/>
      <c r="W378" s="7"/>
      <c r="X378" s="2"/>
      <c r="Y378" s="5"/>
      <c r="AB378" s="7"/>
      <c r="AC378" s="2"/>
      <c r="AD378" s="5"/>
      <c r="AG378" s="7"/>
      <c r="AH378" s="2"/>
      <c r="AI378" s="5"/>
    </row>
    <row r="379" spans="1:35" s="1" customFormat="1" ht="12.75">
      <c r="A379" s="13"/>
      <c r="F379" s="7"/>
      <c r="G379" s="3"/>
      <c r="H379" s="4"/>
      <c r="J379" s="7"/>
      <c r="K379" s="3"/>
      <c r="L379" s="4"/>
      <c r="M379" s="4"/>
      <c r="N379" s="59"/>
      <c r="O379" s="2"/>
      <c r="P379" s="5"/>
      <c r="R379" s="7"/>
      <c r="S379" s="2"/>
      <c r="T379" s="5"/>
      <c r="V379" s="6"/>
      <c r="W379" s="7"/>
      <c r="X379" s="2"/>
      <c r="Y379" s="5"/>
      <c r="AB379" s="7"/>
      <c r="AC379" s="2"/>
      <c r="AD379" s="5"/>
      <c r="AG379" s="7"/>
      <c r="AH379" s="2"/>
      <c r="AI379" s="5"/>
    </row>
    <row r="380" spans="1:35" s="1" customFormat="1" ht="12.75">
      <c r="A380" s="13"/>
      <c r="F380" s="7"/>
      <c r="G380" s="3"/>
      <c r="H380" s="4"/>
      <c r="J380" s="7"/>
      <c r="K380" s="3"/>
      <c r="L380" s="4"/>
      <c r="M380" s="4"/>
      <c r="N380" s="59"/>
      <c r="O380" s="2"/>
      <c r="P380" s="5"/>
      <c r="R380" s="7"/>
      <c r="S380" s="2"/>
      <c r="T380" s="5"/>
      <c r="V380" s="6"/>
      <c r="W380" s="7"/>
      <c r="X380" s="2"/>
      <c r="Y380" s="5"/>
      <c r="AB380" s="7"/>
      <c r="AC380" s="2"/>
      <c r="AD380" s="5"/>
      <c r="AG380" s="7"/>
      <c r="AH380" s="2"/>
      <c r="AI380" s="5"/>
    </row>
    <row r="381" spans="1:35" s="1" customFormat="1" ht="12.75">
      <c r="A381" s="13"/>
      <c r="F381" s="7"/>
      <c r="G381" s="3"/>
      <c r="H381" s="4"/>
      <c r="J381" s="7"/>
      <c r="K381" s="3"/>
      <c r="L381" s="4"/>
      <c r="M381" s="4"/>
      <c r="N381" s="59"/>
      <c r="O381" s="2"/>
      <c r="P381" s="5"/>
      <c r="R381" s="7"/>
      <c r="S381" s="2"/>
      <c r="T381" s="5"/>
      <c r="V381" s="6"/>
      <c r="W381" s="7"/>
      <c r="X381" s="2"/>
      <c r="Y381" s="5"/>
      <c r="AB381" s="7"/>
      <c r="AC381" s="2"/>
      <c r="AD381" s="5"/>
      <c r="AG381" s="7"/>
      <c r="AH381" s="2"/>
      <c r="AI381" s="5"/>
    </row>
    <row r="382" spans="1:35" s="1" customFormat="1" ht="12.75">
      <c r="A382" s="13"/>
      <c r="F382" s="7"/>
      <c r="G382" s="3"/>
      <c r="H382" s="4"/>
      <c r="J382" s="7"/>
      <c r="K382" s="3"/>
      <c r="L382" s="4"/>
      <c r="M382" s="4"/>
      <c r="N382" s="59"/>
      <c r="O382" s="2"/>
      <c r="P382" s="5"/>
      <c r="R382" s="7"/>
      <c r="S382" s="2"/>
      <c r="T382" s="5"/>
      <c r="V382" s="6"/>
      <c r="W382" s="7"/>
      <c r="X382" s="2"/>
      <c r="Y382" s="5"/>
      <c r="AB382" s="7"/>
      <c r="AC382" s="2"/>
      <c r="AD382" s="5"/>
      <c r="AG382" s="7"/>
      <c r="AH382" s="2"/>
      <c r="AI382" s="5"/>
    </row>
    <row r="383" spans="1:35" s="1" customFormat="1" ht="12.75">
      <c r="A383" s="13"/>
      <c r="F383" s="7"/>
      <c r="G383" s="3"/>
      <c r="H383" s="4"/>
      <c r="J383" s="7"/>
      <c r="K383" s="3"/>
      <c r="L383" s="4"/>
      <c r="M383" s="4"/>
      <c r="N383" s="59"/>
      <c r="O383" s="2"/>
      <c r="P383" s="5"/>
      <c r="R383" s="7"/>
      <c r="S383" s="2"/>
      <c r="T383" s="5"/>
      <c r="V383" s="6"/>
      <c r="W383" s="7"/>
      <c r="X383" s="2"/>
      <c r="Y383" s="5"/>
      <c r="AB383" s="7"/>
      <c r="AC383" s="2"/>
      <c r="AD383" s="5"/>
      <c r="AG383" s="7"/>
      <c r="AH383" s="2"/>
      <c r="AI383" s="5"/>
    </row>
    <row r="384" spans="1:35" s="1" customFormat="1" ht="12.75">
      <c r="A384" s="13"/>
      <c r="F384" s="7"/>
      <c r="G384" s="3"/>
      <c r="H384" s="4"/>
      <c r="J384" s="7"/>
      <c r="K384" s="3"/>
      <c r="L384" s="4"/>
      <c r="M384" s="4"/>
      <c r="N384" s="59"/>
      <c r="O384" s="2"/>
      <c r="P384" s="5"/>
      <c r="R384" s="7"/>
      <c r="S384" s="2"/>
      <c r="T384" s="5"/>
      <c r="V384" s="6"/>
      <c r="W384" s="7"/>
      <c r="X384" s="2"/>
      <c r="Y384" s="5"/>
      <c r="AB384" s="7"/>
      <c r="AC384" s="2"/>
      <c r="AD384" s="5"/>
      <c r="AG384" s="7"/>
      <c r="AH384" s="2"/>
      <c r="AI384" s="5"/>
    </row>
    <row r="385" spans="1:35" s="1" customFormat="1" ht="12.75">
      <c r="A385" s="13"/>
      <c r="F385" s="7"/>
      <c r="G385" s="3"/>
      <c r="H385" s="4"/>
      <c r="J385" s="7"/>
      <c r="K385" s="3"/>
      <c r="L385" s="4"/>
      <c r="M385" s="4"/>
      <c r="N385" s="59"/>
      <c r="O385" s="2"/>
      <c r="P385" s="5"/>
      <c r="R385" s="7"/>
      <c r="S385" s="2"/>
      <c r="T385" s="5"/>
      <c r="V385" s="6"/>
      <c r="W385" s="7"/>
      <c r="X385" s="2"/>
      <c r="Y385" s="5"/>
      <c r="AB385" s="7"/>
      <c r="AC385" s="2"/>
      <c r="AD385" s="5"/>
      <c r="AG385" s="7"/>
      <c r="AH385" s="2"/>
      <c r="AI385" s="5"/>
    </row>
    <row r="386" spans="1:35" s="1" customFormat="1" ht="12.75">
      <c r="A386" s="13"/>
      <c r="F386" s="7"/>
      <c r="G386" s="3"/>
      <c r="H386" s="4"/>
      <c r="J386" s="7"/>
      <c r="K386" s="3"/>
      <c r="L386" s="4"/>
      <c r="M386" s="4"/>
      <c r="N386" s="59"/>
      <c r="O386" s="2"/>
      <c r="P386" s="5"/>
      <c r="R386" s="7"/>
      <c r="S386" s="2"/>
      <c r="T386" s="5"/>
      <c r="V386" s="6"/>
      <c r="W386" s="7"/>
      <c r="X386" s="2"/>
      <c r="Y386" s="5"/>
      <c r="AB386" s="7"/>
      <c r="AC386" s="2"/>
      <c r="AD386" s="5"/>
      <c r="AG386" s="7"/>
      <c r="AH386" s="2"/>
      <c r="AI386" s="5"/>
    </row>
    <row r="387" spans="1:35" s="1" customFormat="1" ht="12.75">
      <c r="A387" s="13"/>
      <c r="F387" s="7"/>
      <c r="G387" s="3"/>
      <c r="H387" s="4"/>
      <c r="J387" s="7"/>
      <c r="K387" s="3"/>
      <c r="L387" s="4"/>
      <c r="M387" s="4"/>
      <c r="N387" s="59"/>
      <c r="O387" s="2"/>
      <c r="P387" s="5"/>
      <c r="R387" s="7"/>
      <c r="S387" s="2"/>
      <c r="T387" s="5"/>
      <c r="V387" s="6"/>
      <c r="W387" s="7"/>
      <c r="X387" s="2"/>
      <c r="Y387" s="5"/>
      <c r="AB387" s="7"/>
      <c r="AC387" s="2"/>
      <c r="AD387" s="5"/>
      <c r="AG387" s="7"/>
      <c r="AH387" s="2"/>
      <c r="AI387" s="5"/>
    </row>
    <row r="388" spans="1:35" s="1" customFormat="1" ht="12.75">
      <c r="A388" s="13"/>
      <c r="F388" s="7"/>
      <c r="G388" s="3"/>
      <c r="H388" s="4"/>
      <c r="J388" s="7"/>
      <c r="K388" s="3"/>
      <c r="L388" s="4"/>
      <c r="M388" s="4"/>
      <c r="N388" s="59"/>
      <c r="O388" s="2"/>
      <c r="P388" s="5"/>
      <c r="R388" s="7"/>
      <c r="S388" s="2"/>
      <c r="T388" s="5"/>
      <c r="V388" s="6"/>
      <c r="W388" s="7"/>
      <c r="X388" s="2"/>
      <c r="Y388" s="5"/>
      <c r="AB388" s="7"/>
      <c r="AC388" s="2"/>
      <c r="AD388" s="5"/>
      <c r="AG388" s="7"/>
      <c r="AH388" s="2"/>
      <c r="AI388" s="5"/>
    </row>
    <row r="389" spans="1:35" s="1" customFormat="1" ht="12.75">
      <c r="A389" s="13"/>
      <c r="F389" s="7"/>
      <c r="G389" s="3"/>
      <c r="H389" s="4"/>
      <c r="J389" s="7"/>
      <c r="K389" s="3"/>
      <c r="L389" s="4"/>
      <c r="M389" s="4"/>
      <c r="N389" s="59"/>
      <c r="O389" s="2"/>
      <c r="P389" s="5"/>
      <c r="R389" s="7"/>
      <c r="S389" s="2"/>
      <c r="T389" s="5"/>
      <c r="V389" s="6"/>
      <c r="W389" s="7"/>
      <c r="X389" s="2"/>
      <c r="Y389" s="5"/>
      <c r="AB389" s="7"/>
      <c r="AC389" s="2"/>
      <c r="AD389" s="5"/>
      <c r="AG389" s="7"/>
      <c r="AH389" s="2"/>
      <c r="AI389" s="5"/>
    </row>
    <row r="390" spans="1:35" s="1" customFormat="1" ht="12.75">
      <c r="A390" s="13"/>
      <c r="F390" s="7"/>
      <c r="G390" s="3"/>
      <c r="H390" s="4"/>
      <c r="J390" s="7"/>
      <c r="K390" s="3"/>
      <c r="L390" s="4"/>
      <c r="M390" s="4"/>
      <c r="N390" s="59"/>
      <c r="O390" s="2"/>
      <c r="P390" s="5"/>
      <c r="R390" s="7"/>
      <c r="S390" s="2"/>
      <c r="T390" s="5"/>
      <c r="V390" s="6"/>
      <c r="W390" s="7"/>
      <c r="X390" s="2"/>
      <c r="Y390" s="5"/>
      <c r="AB390" s="7"/>
      <c r="AC390" s="2"/>
      <c r="AD390" s="5"/>
      <c r="AG390" s="7"/>
      <c r="AH390" s="2"/>
      <c r="AI390" s="5"/>
    </row>
    <row r="391" spans="1:35" s="1" customFormat="1" ht="12.75">
      <c r="A391" s="13"/>
      <c r="F391" s="7"/>
      <c r="G391" s="3"/>
      <c r="H391" s="4"/>
      <c r="J391" s="7"/>
      <c r="K391" s="3"/>
      <c r="L391" s="4"/>
      <c r="M391" s="4"/>
      <c r="N391" s="59"/>
      <c r="O391" s="2"/>
      <c r="P391" s="5"/>
      <c r="R391" s="7"/>
      <c r="S391" s="2"/>
      <c r="T391" s="5"/>
      <c r="V391" s="6"/>
      <c r="W391" s="7"/>
      <c r="X391" s="2"/>
      <c r="Y391" s="5"/>
      <c r="AB391" s="7"/>
      <c r="AC391" s="2"/>
      <c r="AD391" s="5"/>
      <c r="AG391" s="7"/>
      <c r="AH391" s="2"/>
      <c r="AI391" s="5"/>
    </row>
    <row r="392" spans="1:35" s="1" customFormat="1" ht="12.75">
      <c r="A392" s="13"/>
      <c r="F392" s="7"/>
      <c r="G392" s="3"/>
      <c r="H392" s="4"/>
      <c r="J392" s="7"/>
      <c r="K392" s="3"/>
      <c r="L392" s="4"/>
      <c r="M392" s="4"/>
      <c r="N392" s="59"/>
      <c r="O392" s="2"/>
      <c r="P392" s="5"/>
      <c r="R392" s="7"/>
      <c r="S392" s="2"/>
      <c r="T392" s="5"/>
      <c r="V392" s="6"/>
      <c r="W392" s="7"/>
      <c r="X392" s="2"/>
      <c r="Y392" s="5"/>
      <c r="AB392" s="7"/>
      <c r="AC392" s="2"/>
      <c r="AD392" s="5"/>
      <c r="AG392" s="7"/>
      <c r="AH392" s="2"/>
      <c r="AI392" s="5"/>
    </row>
    <row r="393" spans="1:35" s="1" customFormat="1" ht="12.75">
      <c r="A393" s="13"/>
      <c r="F393" s="7"/>
      <c r="G393" s="3"/>
      <c r="H393" s="4"/>
      <c r="J393" s="7"/>
      <c r="K393" s="3"/>
      <c r="L393" s="4"/>
      <c r="M393" s="4"/>
      <c r="N393" s="59"/>
      <c r="O393" s="2"/>
      <c r="P393" s="5"/>
      <c r="R393" s="7"/>
      <c r="S393" s="2"/>
      <c r="T393" s="5"/>
      <c r="V393" s="6"/>
      <c r="W393" s="7"/>
      <c r="X393" s="2"/>
      <c r="Y393" s="5"/>
      <c r="AB393" s="7"/>
      <c r="AC393" s="2"/>
      <c r="AD393" s="5"/>
      <c r="AG393" s="7"/>
      <c r="AH393" s="2"/>
      <c r="AI393" s="5"/>
    </row>
    <row r="394" spans="1:35" s="1" customFormat="1" ht="12.75">
      <c r="A394" s="13"/>
      <c r="F394" s="7"/>
      <c r="G394" s="3"/>
      <c r="H394" s="4"/>
      <c r="J394" s="7"/>
      <c r="K394" s="3"/>
      <c r="L394" s="4"/>
      <c r="M394" s="4"/>
      <c r="N394" s="59"/>
      <c r="O394" s="2"/>
      <c r="P394" s="5"/>
      <c r="R394" s="7"/>
      <c r="S394" s="2"/>
      <c r="T394" s="5"/>
      <c r="V394" s="6"/>
      <c r="W394" s="7"/>
      <c r="X394" s="2"/>
      <c r="Y394" s="5"/>
      <c r="AB394" s="7"/>
      <c r="AC394" s="2"/>
      <c r="AD394" s="5"/>
      <c r="AG394" s="7"/>
      <c r="AH394" s="2"/>
      <c r="AI394" s="5"/>
    </row>
    <row r="395" spans="1:35" s="1" customFormat="1" ht="12.75">
      <c r="A395" s="13"/>
      <c r="F395" s="7"/>
      <c r="G395" s="3"/>
      <c r="H395" s="4"/>
      <c r="J395" s="7"/>
      <c r="K395" s="3"/>
      <c r="L395" s="4"/>
      <c r="M395" s="4"/>
      <c r="N395" s="59"/>
      <c r="O395" s="2"/>
      <c r="P395" s="5"/>
      <c r="R395" s="7"/>
      <c r="S395" s="2"/>
      <c r="T395" s="5"/>
      <c r="V395" s="6"/>
      <c r="W395" s="7"/>
      <c r="X395" s="2"/>
      <c r="Y395" s="5"/>
      <c r="AB395" s="7"/>
      <c r="AC395" s="2"/>
      <c r="AD395" s="5"/>
      <c r="AG395" s="7"/>
      <c r="AH395" s="2"/>
      <c r="AI395" s="5"/>
    </row>
    <row r="396" spans="1:35" s="1" customFormat="1" ht="12.75">
      <c r="A396" s="13"/>
      <c r="F396" s="7"/>
      <c r="G396" s="3"/>
      <c r="H396" s="4"/>
      <c r="J396" s="7"/>
      <c r="K396" s="3"/>
      <c r="L396" s="4"/>
      <c r="M396" s="4"/>
      <c r="N396" s="59"/>
      <c r="O396" s="2"/>
      <c r="P396" s="5"/>
      <c r="R396" s="7"/>
      <c r="S396" s="2"/>
      <c r="T396" s="5"/>
      <c r="V396" s="6"/>
      <c r="W396" s="7"/>
      <c r="X396" s="2"/>
      <c r="Y396" s="5"/>
      <c r="AB396" s="7"/>
      <c r="AC396" s="2"/>
      <c r="AD396" s="5"/>
      <c r="AG396" s="7"/>
      <c r="AH396" s="2"/>
      <c r="AI396" s="5"/>
    </row>
    <row r="397" spans="1:35" s="1" customFormat="1" ht="12.75">
      <c r="A397" s="13"/>
      <c r="F397" s="7"/>
      <c r="G397" s="3"/>
      <c r="H397" s="4"/>
      <c r="J397" s="7"/>
      <c r="K397" s="3"/>
      <c r="L397" s="4"/>
      <c r="M397" s="4"/>
      <c r="N397" s="59"/>
      <c r="O397" s="2"/>
      <c r="P397" s="5"/>
      <c r="R397" s="7"/>
      <c r="S397" s="2"/>
      <c r="T397" s="5"/>
      <c r="V397" s="6"/>
      <c r="W397" s="7"/>
      <c r="X397" s="2"/>
      <c r="Y397" s="5"/>
      <c r="AB397" s="7"/>
      <c r="AC397" s="2"/>
      <c r="AD397" s="5"/>
      <c r="AG397" s="7"/>
      <c r="AH397" s="2"/>
      <c r="AI397" s="5"/>
    </row>
    <row r="398" spans="1:35" s="1" customFormat="1" ht="12.75">
      <c r="A398" s="13"/>
      <c r="F398" s="7"/>
      <c r="G398" s="3"/>
      <c r="H398" s="4"/>
      <c r="J398" s="7"/>
      <c r="K398" s="3"/>
      <c r="L398" s="4"/>
      <c r="M398" s="4"/>
      <c r="N398" s="59"/>
      <c r="O398" s="2"/>
      <c r="P398" s="5"/>
      <c r="R398" s="7"/>
      <c r="S398" s="2"/>
      <c r="T398" s="5"/>
      <c r="V398" s="6"/>
      <c r="W398" s="7"/>
      <c r="X398" s="2"/>
      <c r="Y398" s="5"/>
      <c r="AB398" s="7"/>
      <c r="AC398" s="2"/>
      <c r="AD398" s="5"/>
      <c r="AG398" s="7"/>
      <c r="AH398" s="2"/>
      <c r="AI398" s="5"/>
    </row>
    <row r="399" spans="1:35" s="1" customFormat="1" ht="12.75">
      <c r="A399" s="13"/>
      <c r="F399" s="7"/>
      <c r="G399" s="3"/>
      <c r="H399" s="4"/>
      <c r="J399" s="7"/>
      <c r="K399" s="3"/>
      <c r="L399" s="4"/>
      <c r="M399" s="4"/>
      <c r="N399" s="59"/>
      <c r="O399" s="2"/>
      <c r="P399" s="5"/>
      <c r="R399" s="7"/>
      <c r="S399" s="2"/>
      <c r="T399" s="5"/>
      <c r="V399" s="6"/>
      <c r="W399" s="7"/>
      <c r="X399" s="2"/>
      <c r="Y399" s="5"/>
      <c r="AB399" s="7"/>
      <c r="AC399" s="2"/>
      <c r="AD399" s="5"/>
      <c r="AG399" s="7"/>
      <c r="AH399" s="2"/>
      <c r="AI399" s="5"/>
    </row>
    <row r="400" spans="1:35" s="1" customFormat="1" ht="12.75">
      <c r="A400" s="13"/>
      <c r="F400" s="7"/>
      <c r="G400" s="3"/>
      <c r="H400" s="4"/>
      <c r="J400" s="7"/>
      <c r="K400" s="3"/>
      <c r="L400" s="4"/>
      <c r="M400" s="4"/>
      <c r="N400" s="59"/>
      <c r="O400" s="2"/>
      <c r="P400" s="5"/>
      <c r="R400" s="7"/>
      <c r="S400" s="2"/>
      <c r="T400" s="5"/>
      <c r="V400" s="6"/>
      <c r="W400" s="7"/>
      <c r="X400" s="2"/>
      <c r="Y400" s="5"/>
      <c r="AB400" s="7"/>
      <c r="AC400" s="2"/>
      <c r="AD400" s="5"/>
      <c r="AG400" s="7"/>
      <c r="AH400" s="2"/>
      <c r="AI400" s="5"/>
    </row>
    <row r="401" spans="1:35" s="1" customFormat="1" ht="12.75">
      <c r="A401" s="13"/>
      <c r="F401" s="7"/>
      <c r="G401" s="3"/>
      <c r="H401" s="4"/>
      <c r="J401" s="7"/>
      <c r="K401" s="3"/>
      <c r="L401" s="4"/>
      <c r="M401" s="4"/>
      <c r="N401" s="59"/>
      <c r="O401" s="2"/>
      <c r="P401" s="5"/>
      <c r="R401" s="7"/>
      <c r="S401" s="2"/>
      <c r="T401" s="5"/>
      <c r="V401" s="6"/>
      <c r="W401" s="7"/>
      <c r="X401" s="2"/>
      <c r="Y401" s="5"/>
      <c r="AB401" s="7"/>
      <c r="AC401" s="2"/>
      <c r="AD401" s="5"/>
      <c r="AG401" s="7"/>
      <c r="AH401" s="2"/>
      <c r="AI401" s="5"/>
    </row>
    <row r="402" spans="1:35" s="1" customFormat="1" ht="12.75">
      <c r="A402" s="13"/>
      <c r="F402" s="7"/>
      <c r="G402" s="3"/>
      <c r="H402" s="4"/>
      <c r="J402" s="7"/>
      <c r="K402" s="3"/>
      <c r="L402" s="4"/>
      <c r="M402" s="4"/>
      <c r="N402" s="59"/>
      <c r="O402" s="2"/>
      <c r="P402" s="5"/>
      <c r="R402" s="7"/>
      <c r="S402" s="2"/>
      <c r="T402" s="5"/>
      <c r="V402" s="6"/>
      <c r="W402" s="7"/>
      <c r="X402" s="2"/>
      <c r="Y402" s="5"/>
      <c r="AB402" s="7"/>
      <c r="AC402" s="2"/>
      <c r="AD402" s="5"/>
      <c r="AG402" s="7"/>
      <c r="AH402" s="2"/>
      <c r="AI402" s="5"/>
    </row>
    <row r="403" spans="1:35" s="1" customFormat="1" ht="12.75">
      <c r="A403" s="13"/>
      <c r="F403" s="7"/>
      <c r="G403" s="3"/>
      <c r="H403" s="4"/>
      <c r="J403" s="7"/>
      <c r="K403" s="3"/>
      <c r="L403" s="4"/>
      <c r="M403" s="4"/>
      <c r="N403" s="59"/>
      <c r="O403" s="2"/>
      <c r="P403" s="5"/>
      <c r="R403" s="7"/>
      <c r="S403" s="2"/>
      <c r="T403" s="5"/>
      <c r="V403" s="6"/>
      <c r="W403" s="7"/>
      <c r="X403" s="2"/>
      <c r="Y403" s="5"/>
      <c r="AB403" s="7"/>
      <c r="AC403" s="2"/>
      <c r="AD403" s="5"/>
      <c r="AG403" s="7"/>
      <c r="AH403" s="2"/>
      <c r="AI403" s="5"/>
    </row>
    <row r="404" spans="1:35" s="1" customFormat="1" ht="12.75">
      <c r="A404" s="13"/>
      <c r="F404" s="7"/>
      <c r="G404" s="3"/>
      <c r="H404" s="4"/>
      <c r="J404" s="7"/>
      <c r="K404" s="3"/>
      <c r="L404" s="4"/>
      <c r="M404" s="4"/>
      <c r="N404" s="59"/>
      <c r="O404" s="2"/>
      <c r="P404" s="5"/>
      <c r="R404" s="7"/>
      <c r="S404" s="2"/>
      <c r="T404" s="5"/>
      <c r="V404" s="6"/>
      <c r="W404" s="7"/>
      <c r="X404" s="2"/>
      <c r="Y404" s="5"/>
      <c r="AB404" s="7"/>
      <c r="AC404" s="2"/>
      <c r="AD404" s="5"/>
      <c r="AG404" s="7"/>
      <c r="AH404" s="2"/>
      <c r="AI404" s="5"/>
    </row>
    <row r="405" spans="1:35" s="1" customFormat="1" ht="12.75">
      <c r="A405" s="13"/>
      <c r="F405" s="7"/>
      <c r="G405" s="3"/>
      <c r="H405" s="4"/>
      <c r="J405" s="7"/>
      <c r="K405" s="3"/>
      <c r="L405" s="4"/>
      <c r="M405" s="4"/>
      <c r="N405" s="59"/>
      <c r="O405" s="2"/>
      <c r="P405" s="5"/>
      <c r="R405" s="7"/>
      <c r="S405" s="2"/>
      <c r="T405" s="5"/>
      <c r="V405" s="6"/>
      <c r="W405" s="7"/>
      <c r="X405" s="2"/>
      <c r="Y405" s="5"/>
      <c r="AB405" s="7"/>
      <c r="AC405" s="2"/>
      <c r="AD405" s="5"/>
      <c r="AG405" s="7"/>
      <c r="AH405" s="2"/>
      <c r="AI405" s="5"/>
    </row>
    <row r="406" spans="1:35" s="1" customFormat="1" ht="12.75">
      <c r="A406" s="13"/>
      <c r="F406" s="7"/>
      <c r="G406" s="3"/>
      <c r="H406" s="4"/>
      <c r="J406" s="7"/>
      <c r="K406" s="3"/>
      <c r="L406" s="4"/>
      <c r="M406" s="4"/>
      <c r="N406" s="59"/>
      <c r="O406" s="2"/>
      <c r="P406" s="5"/>
      <c r="R406" s="7"/>
      <c r="S406" s="2"/>
      <c r="T406" s="5"/>
      <c r="V406" s="6"/>
      <c r="W406" s="7"/>
      <c r="X406" s="2"/>
      <c r="Y406" s="5"/>
      <c r="AB406" s="7"/>
      <c r="AC406" s="2"/>
      <c r="AD406" s="5"/>
      <c r="AG406" s="7"/>
      <c r="AH406" s="2"/>
      <c r="AI406" s="5"/>
    </row>
    <row r="407" spans="1:35" s="1" customFormat="1" ht="12.75">
      <c r="A407" s="13"/>
      <c r="F407" s="7"/>
      <c r="G407" s="3"/>
      <c r="H407" s="4"/>
      <c r="J407" s="7"/>
      <c r="K407" s="3"/>
      <c r="L407" s="4"/>
      <c r="M407" s="4"/>
      <c r="N407" s="59"/>
      <c r="O407" s="2"/>
      <c r="P407" s="5"/>
      <c r="R407" s="7"/>
      <c r="S407" s="2"/>
      <c r="T407" s="5"/>
      <c r="V407" s="6"/>
      <c r="W407" s="7"/>
      <c r="X407" s="2"/>
      <c r="Y407" s="5"/>
      <c r="AB407" s="7"/>
      <c r="AC407" s="2"/>
      <c r="AD407" s="5"/>
      <c r="AG407" s="7"/>
      <c r="AH407" s="2"/>
      <c r="AI407" s="5"/>
    </row>
    <row r="408" spans="1:35" s="1" customFormat="1" ht="12.75">
      <c r="A408" s="13"/>
      <c r="F408" s="7"/>
      <c r="G408" s="3"/>
      <c r="H408" s="4"/>
      <c r="J408" s="7"/>
      <c r="K408" s="3"/>
      <c r="L408" s="4"/>
      <c r="M408" s="4"/>
      <c r="N408" s="59"/>
      <c r="O408" s="2"/>
      <c r="P408" s="5"/>
      <c r="R408" s="7"/>
      <c r="S408" s="2"/>
      <c r="T408" s="5"/>
      <c r="V408" s="6"/>
      <c r="W408" s="7"/>
      <c r="X408" s="2"/>
      <c r="Y408" s="5"/>
      <c r="AB408" s="7"/>
      <c r="AC408" s="2"/>
      <c r="AD408" s="5"/>
      <c r="AG408" s="7"/>
      <c r="AH408" s="2"/>
      <c r="AI408" s="5"/>
    </row>
    <row r="409" spans="1:35" s="1" customFormat="1" ht="12.75">
      <c r="A409" s="13"/>
      <c r="F409" s="7"/>
      <c r="G409" s="3"/>
      <c r="H409" s="4"/>
      <c r="J409" s="7"/>
      <c r="K409" s="3"/>
      <c r="L409" s="4"/>
      <c r="M409" s="4"/>
      <c r="N409" s="59"/>
      <c r="O409" s="2"/>
      <c r="P409" s="5"/>
      <c r="R409" s="7"/>
      <c r="S409" s="2"/>
      <c r="T409" s="5"/>
      <c r="V409" s="6"/>
      <c r="W409" s="7"/>
      <c r="X409" s="2"/>
      <c r="Y409" s="5"/>
      <c r="AB409" s="7"/>
      <c r="AC409" s="2"/>
      <c r="AD409" s="5"/>
      <c r="AG409" s="7"/>
      <c r="AH409" s="2"/>
      <c r="AI409" s="5"/>
    </row>
    <row r="410" spans="1:35" s="1" customFormat="1" ht="12.75">
      <c r="A410" s="13"/>
      <c r="F410" s="7"/>
      <c r="G410" s="3"/>
      <c r="H410" s="4"/>
      <c r="J410" s="7"/>
      <c r="K410" s="3"/>
      <c r="L410" s="4"/>
      <c r="M410" s="4"/>
      <c r="N410" s="59"/>
      <c r="O410" s="2"/>
      <c r="P410" s="5"/>
      <c r="R410" s="7"/>
      <c r="S410" s="2"/>
      <c r="T410" s="5"/>
      <c r="V410" s="6"/>
      <c r="W410" s="7"/>
      <c r="X410" s="2"/>
      <c r="Y410" s="5"/>
      <c r="AB410" s="7"/>
      <c r="AC410" s="2"/>
      <c r="AD410" s="5"/>
      <c r="AG410" s="7"/>
      <c r="AH410" s="2"/>
      <c r="AI410" s="5"/>
    </row>
    <row r="411" spans="1:35" s="1" customFormat="1" ht="12.75">
      <c r="A411" s="13"/>
      <c r="F411" s="7"/>
      <c r="G411" s="3"/>
      <c r="H411" s="4"/>
      <c r="J411" s="7"/>
      <c r="K411" s="3"/>
      <c r="L411" s="4"/>
      <c r="M411" s="4"/>
      <c r="N411" s="59"/>
      <c r="O411" s="2"/>
      <c r="P411" s="5"/>
      <c r="R411" s="7"/>
      <c r="S411" s="2"/>
      <c r="T411" s="5"/>
      <c r="V411" s="6"/>
      <c r="W411" s="7"/>
      <c r="X411" s="2"/>
      <c r="Y411" s="5"/>
      <c r="AB411" s="7"/>
      <c r="AC411" s="2"/>
      <c r="AD411" s="5"/>
      <c r="AG411" s="7"/>
      <c r="AH411" s="2"/>
      <c r="AI411" s="5"/>
    </row>
    <row r="412" spans="1:35" s="1" customFormat="1" ht="12.75">
      <c r="A412" s="13"/>
      <c r="F412" s="7"/>
      <c r="G412" s="3"/>
      <c r="H412" s="4"/>
      <c r="J412" s="7"/>
      <c r="K412" s="3"/>
      <c r="L412" s="4"/>
      <c r="M412" s="4"/>
      <c r="N412" s="59"/>
      <c r="O412" s="2"/>
      <c r="P412" s="5"/>
      <c r="R412" s="7"/>
      <c r="S412" s="2"/>
      <c r="T412" s="5"/>
      <c r="V412" s="6"/>
      <c r="W412" s="7"/>
      <c r="X412" s="2"/>
      <c r="Y412" s="5"/>
      <c r="AB412" s="7"/>
      <c r="AC412" s="2"/>
      <c r="AD412" s="5"/>
      <c r="AG412" s="7"/>
      <c r="AH412" s="2"/>
      <c r="AI412" s="5"/>
    </row>
    <row r="413" spans="1:35" s="1" customFormat="1" ht="12.75">
      <c r="A413" s="13"/>
      <c r="F413" s="7"/>
      <c r="G413" s="3"/>
      <c r="H413" s="4"/>
      <c r="J413" s="7"/>
      <c r="K413" s="3"/>
      <c r="L413" s="4"/>
      <c r="M413" s="4"/>
      <c r="N413" s="59"/>
      <c r="O413" s="2"/>
      <c r="P413" s="5"/>
      <c r="R413" s="7"/>
      <c r="S413" s="2"/>
      <c r="T413" s="5"/>
      <c r="V413" s="6"/>
      <c r="W413" s="7"/>
      <c r="X413" s="2"/>
      <c r="Y413" s="5"/>
      <c r="AB413" s="7"/>
      <c r="AC413" s="2"/>
      <c r="AD413" s="5"/>
      <c r="AG413" s="7"/>
      <c r="AH413" s="2"/>
      <c r="AI413" s="5"/>
    </row>
    <row r="414" spans="1:35" s="1" customFormat="1" ht="12.75">
      <c r="A414" s="13"/>
      <c r="F414" s="7"/>
      <c r="G414" s="3"/>
      <c r="H414" s="4"/>
      <c r="J414" s="7"/>
      <c r="K414" s="3"/>
      <c r="L414" s="4"/>
      <c r="M414" s="4"/>
      <c r="N414" s="59"/>
      <c r="O414" s="2"/>
      <c r="P414" s="5"/>
      <c r="R414" s="7"/>
      <c r="S414" s="2"/>
      <c r="T414" s="5"/>
      <c r="V414" s="6"/>
      <c r="W414" s="7"/>
      <c r="X414" s="2"/>
      <c r="Y414" s="5"/>
      <c r="AB414" s="7"/>
      <c r="AC414" s="2"/>
      <c r="AD414" s="5"/>
      <c r="AG414" s="7"/>
      <c r="AH414" s="2"/>
      <c r="AI414" s="5"/>
    </row>
    <row r="415" spans="1:35" s="1" customFormat="1" ht="12.75">
      <c r="A415" s="13"/>
      <c r="F415" s="7"/>
      <c r="G415" s="3"/>
      <c r="H415" s="4"/>
      <c r="J415" s="7"/>
      <c r="K415" s="3"/>
      <c r="L415" s="4"/>
      <c r="M415" s="4"/>
      <c r="N415" s="59"/>
      <c r="O415" s="2"/>
      <c r="P415" s="5"/>
      <c r="R415" s="7"/>
      <c r="S415" s="2"/>
      <c r="T415" s="5"/>
      <c r="V415" s="6"/>
      <c r="W415" s="7"/>
      <c r="X415" s="2"/>
      <c r="Y415" s="5"/>
      <c r="AB415" s="7"/>
      <c r="AC415" s="2"/>
      <c r="AD415" s="5"/>
      <c r="AG415" s="7"/>
      <c r="AH415" s="2"/>
      <c r="AI415" s="5"/>
    </row>
    <row r="416" spans="1:35" s="1" customFormat="1" ht="12.75">
      <c r="A416" s="13"/>
      <c r="F416" s="7"/>
      <c r="G416" s="3"/>
      <c r="H416" s="4"/>
      <c r="J416" s="7"/>
      <c r="K416" s="3"/>
      <c r="L416" s="4"/>
      <c r="M416" s="4"/>
      <c r="N416" s="59"/>
      <c r="O416" s="2"/>
      <c r="P416" s="5"/>
      <c r="R416" s="7"/>
      <c r="S416" s="2"/>
      <c r="T416" s="5"/>
      <c r="V416" s="6"/>
      <c r="W416" s="7"/>
      <c r="X416" s="2"/>
      <c r="Y416" s="5"/>
      <c r="AB416" s="7"/>
      <c r="AC416" s="2"/>
      <c r="AD416" s="5"/>
      <c r="AG416" s="7"/>
      <c r="AH416" s="2"/>
      <c r="AI416" s="5"/>
    </row>
    <row r="417" spans="1:35" s="1" customFormat="1" ht="12.75">
      <c r="A417" s="13"/>
      <c r="F417" s="7"/>
      <c r="G417" s="3"/>
      <c r="H417" s="4"/>
      <c r="J417" s="7"/>
      <c r="K417" s="3"/>
      <c r="L417" s="4"/>
      <c r="M417" s="4"/>
      <c r="N417" s="59"/>
      <c r="O417" s="2"/>
      <c r="P417" s="5"/>
      <c r="R417" s="7"/>
      <c r="S417" s="2"/>
      <c r="T417" s="5"/>
      <c r="V417" s="6"/>
      <c r="W417" s="7"/>
      <c r="X417" s="2"/>
      <c r="Y417" s="5"/>
      <c r="AB417" s="7"/>
      <c r="AC417" s="2"/>
      <c r="AD417" s="5"/>
      <c r="AG417" s="7"/>
      <c r="AH417" s="2"/>
      <c r="AI417" s="5"/>
    </row>
    <row r="418" spans="1:35" s="1" customFormat="1" ht="12.75">
      <c r="A418" s="13"/>
      <c r="F418" s="7"/>
      <c r="G418" s="3"/>
      <c r="H418" s="4"/>
      <c r="J418" s="7"/>
      <c r="K418" s="3"/>
      <c r="L418" s="4"/>
      <c r="M418" s="4"/>
      <c r="N418" s="59"/>
      <c r="O418" s="2"/>
      <c r="P418" s="5"/>
      <c r="R418" s="7"/>
      <c r="S418" s="2"/>
      <c r="T418" s="5"/>
      <c r="V418" s="6"/>
      <c r="W418" s="7"/>
      <c r="X418" s="2"/>
      <c r="Y418" s="5"/>
      <c r="AB418" s="7"/>
      <c r="AC418" s="2"/>
      <c r="AD418" s="5"/>
      <c r="AG418" s="7"/>
      <c r="AH418" s="2"/>
      <c r="AI418" s="5"/>
    </row>
    <row r="419" spans="1:35" s="1" customFormat="1" ht="12.75">
      <c r="A419" s="13"/>
      <c r="F419" s="7"/>
      <c r="G419" s="3"/>
      <c r="H419" s="4"/>
      <c r="J419" s="7"/>
      <c r="K419" s="3"/>
      <c r="L419" s="4"/>
      <c r="M419" s="4"/>
      <c r="N419" s="59"/>
      <c r="O419" s="2"/>
      <c r="P419" s="5"/>
      <c r="R419" s="7"/>
      <c r="S419" s="2"/>
      <c r="T419" s="5"/>
      <c r="V419" s="6"/>
      <c r="W419" s="7"/>
      <c r="X419" s="2"/>
      <c r="Y419" s="5"/>
      <c r="AB419" s="7"/>
      <c r="AC419" s="2"/>
      <c r="AD419" s="5"/>
      <c r="AG419" s="7"/>
      <c r="AH419" s="2"/>
      <c r="AI419" s="5"/>
    </row>
    <row r="420" spans="1:35" s="1" customFormat="1" ht="12.75">
      <c r="A420" s="13"/>
      <c r="F420" s="7"/>
      <c r="G420" s="3"/>
      <c r="H420" s="4"/>
      <c r="J420" s="7"/>
      <c r="K420" s="3"/>
      <c r="L420" s="4"/>
      <c r="M420" s="4"/>
      <c r="N420" s="59"/>
      <c r="O420" s="2"/>
      <c r="P420" s="5"/>
      <c r="R420" s="7"/>
      <c r="S420" s="2"/>
      <c r="T420" s="5"/>
      <c r="V420" s="6"/>
      <c r="W420" s="7"/>
      <c r="X420" s="2"/>
      <c r="Y420" s="5"/>
      <c r="AB420" s="7"/>
      <c r="AC420" s="2"/>
      <c r="AD420" s="5"/>
      <c r="AG420" s="7"/>
      <c r="AH420" s="2"/>
      <c r="AI420" s="5"/>
    </row>
    <row r="421" spans="1:35" s="1" customFormat="1" ht="12.75">
      <c r="A421" s="13"/>
      <c r="F421" s="7"/>
      <c r="G421" s="3"/>
      <c r="H421" s="4"/>
      <c r="J421" s="7"/>
      <c r="K421" s="3"/>
      <c r="L421" s="4"/>
      <c r="M421" s="4"/>
      <c r="N421" s="59"/>
      <c r="O421" s="2"/>
      <c r="P421" s="5"/>
      <c r="R421" s="7"/>
      <c r="S421" s="2"/>
      <c r="T421" s="5"/>
      <c r="V421" s="6"/>
      <c r="W421" s="7"/>
      <c r="X421" s="2"/>
      <c r="Y421" s="5"/>
      <c r="AB421" s="7"/>
      <c r="AC421" s="2"/>
      <c r="AD421" s="5"/>
      <c r="AG421" s="7"/>
      <c r="AH421" s="2"/>
      <c r="AI421" s="5"/>
    </row>
    <row r="422" spans="1:35" s="1" customFormat="1" ht="12.75">
      <c r="A422" s="13"/>
      <c r="F422" s="7"/>
      <c r="G422" s="3"/>
      <c r="H422" s="4"/>
      <c r="J422" s="7"/>
      <c r="K422" s="3"/>
      <c r="L422" s="4"/>
      <c r="M422" s="4"/>
      <c r="N422" s="59"/>
      <c r="O422" s="2"/>
      <c r="P422" s="5"/>
      <c r="R422" s="7"/>
      <c r="S422" s="2"/>
      <c r="T422" s="5"/>
      <c r="V422" s="6"/>
      <c r="W422" s="7"/>
      <c r="X422" s="2"/>
      <c r="Y422" s="5"/>
      <c r="AB422" s="7"/>
      <c r="AC422" s="2"/>
      <c r="AD422" s="5"/>
      <c r="AG422" s="7"/>
      <c r="AH422" s="2"/>
      <c r="AI422" s="5"/>
    </row>
    <row r="423" spans="1:35" s="1" customFormat="1" ht="12.75">
      <c r="A423" s="13"/>
      <c r="F423" s="7"/>
      <c r="G423" s="3"/>
      <c r="H423" s="4"/>
      <c r="J423" s="7"/>
      <c r="K423" s="3"/>
      <c r="L423" s="4"/>
      <c r="M423" s="4"/>
      <c r="N423" s="59"/>
      <c r="O423" s="2"/>
      <c r="P423" s="5"/>
      <c r="R423" s="7"/>
      <c r="S423" s="2"/>
      <c r="T423" s="5"/>
      <c r="V423" s="6"/>
      <c r="W423" s="7"/>
      <c r="X423" s="2"/>
      <c r="Y423" s="5"/>
      <c r="AB423" s="7"/>
      <c r="AC423" s="2"/>
      <c r="AD423" s="5"/>
      <c r="AG423" s="7"/>
      <c r="AH423" s="2"/>
      <c r="AI423" s="5"/>
    </row>
    <row r="424" spans="1:35" s="1" customFormat="1" ht="12.75">
      <c r="A424" s="13"/>
      <c r="F424" s="7"/>
      <c r="G424" s="3"/>
      <c r="H424" s="4"/>
      <c r="J424" s="7"/>
      <c r="K424" s="3"/>
      <c r="L424" s="4"/>
      <c r="M424" s="4"/>
      <c r="N424" s="59"/>
      <c r="O424" s="2"/>
      <c r="P424" s="5"/>
      <c r="R424" s="7"/>
      <c r="S424" s="2"/>
      <c r="T424" s="5"/>
      <c r="V424" s="6"/>
      <c r="W424" s="7"/>
      <c r="X424" s="2"/>
      <c r="Y424" s="5"/>
      <c r="AB424" s="7"/>
      <c r="AC424" s="2"/>
      <c r="AD424" s="5"/>
      <c r="AG424" s="7"/>
      <c r="AH424" s="2"/>
      <c r="AI424" s="5"/>
    </row>
    <row r="425" spans="1:35" s="1" customFormat="1" ht="12.75">
      <c r="A425" s="13"/>
      <c r="F425" s="7"/>
      <c r="G425" s="3"/>
      <c r="H425" s="4"/>
      <c r="J425" s="7"/>
      <c r="K425" s="3"/>
      <c r="L425" s="4"/>
      <c r="M425" s="4"/>
      <c r="N425" s="59"/>
      <c r="O425" s="2"/>
      <c r="P425" s="5"/>
      <c r="R425" s="7"/>
      <c r="S425" s="2"/>
      <c r="T425" s="5"/>
      <c r="V425" s="6"/>
      <c r="W425" s="7"/>
      <c r="X425" s="2"/>
      <c r="Y425" s="5"/>
      <c r="AB425" s="7"/>
      <c r="AC425" s="2"/>
      <c r="AD425" s="5"/>
      <c r="AG425" s="7"/>
      <c r="AH425" s="2"/>
      <c r="AI425" s="5"/>
    </row>
    <row r="426" spans="1:35" s="1" customFormat="1" ht="12.75">
      <c r="A426" s="13"/>
      <c r="F426" s="7"/>
      <c r="G426" s="3"/>
      <c r="H426" s="4"/>
      <c r="J426" s="7"/>
      <c r="K426" s="3"/>
      <c r="L426" s="4"/>
      <c r="M426" s="4"/>
      <c r="N426" s="59"/>
      <c r="O426" s="2"/>
      <c r="P426" s="5"/>
      <c r="R426" s="7"/>
      <c r="S426" s="2"/>
      <c r="T426" s="5"/>
      <c r="V426" s="6"/>
      <c r="W426" s="7"/>
      <c r="X426" s="2"/>
      <c r="Y426" s="5"/>
      <c r="AB426" s="7"/>
      <c r="AC426" s="2"/>
      <c r="AD426" s="5"/>
      <c r="AG426" s="7"/>
      <c r="AH426" s="2"/>
      <c r="AI426" s="5"/>
    </row>
    <row r="427" spans="1:35" s="1" customFormat="1" ht="12.75">
      <c r="A427" s="13"/>
      <c r="F427" s="7"/>
      <c r="G427" s="3"/>
      <c r="H427" s="4"/>
      <c r="J427" s="7"/>
      <c r="K427" s="3"/>
      <c r="L427" s="4"/>
      <c r="M427" s="4"/>
      <c r="N427" s="59"/>
      <c r="O427" s="2"/>
      <c r="P427" s="5"/>
      <c r="R427" s="7"/>
      <c r="S427" s="2"/>
      <c r="T427" s="5"/>
      <c r="V427" s="6"/>
      <c r="W427" s="7"/>
      <c r="X427" s="2"/>
      <c r="Y427" s="5"/>
      <c r="AB427" s="7"/>
      <c r="AC427" s="2"/>
      <c r="AD427" s="5"/>
      <c r="AG427" s="7"/>
      <c r="AH427" s="2"/>
      <c r="AI427" s="5"/>
    </row>
    <row r="428" spans="1:35" s="1" customFormat="1" ht="12.75">
      <c r="A428" s="13"/>
      <c r="F428" s="7"/>
      <c r="G428" s="3"/>
      <c r="H428" s="4"/>
      <c r="J428" s="7"/>
      <c r="K428" s="3"/>
      <c r="L428" s="4"/>
      <c r="M428" s="4"/>
      <c r="N428" s="59"/>
      <c r="O428" s="2"/>
      <c r="P428" s="5"/>
      <c r="R428" s="7"/>
      <c r="S428" s="2"/>
      <c r="T428" s="5"/>
      <c r="V428" s="6"/>
      <c r="W428" s="7"/>
      <c r="X428" s="2"/>
      <c r="Y428" s="5"/>
      <c r="AB428" s="7"/>
      <c r="AC428" s="2"/>
      <c r="AD428" s="5"/>
      <c r="AG428" s="7"/>
      <c r="AH428" s="2"/>
      <c r="AI428" s="5"/>
    </row>
    <row r="429" spans="1:35" s="1" customFormat="1" ht="12.75">
      <c r="A429" s="13"/>
      <c r="F429" s="7"/>
      <c r="G429" s="3"/>
      <c r="H429" s="4"/>
      <c r="J429" s="7"/>
      <c r="K429" s="3"/>
      <c r="L429" s="4"/>
      <c r="M429" s="4"/>
      <c r="N429" s="59"/>
      <c r="O429" s="2"/>
      <c r="P429" s="5"/>
      <c r="R429" s="7"/>
      <c r="S429" s="2"/>
      <c r="T429" s="5"/>
      <c r="V429" s="6"/>
      <c r="W429" s="7"/>
      <c r="X429" s="2"/>
      <c r="Y429" s="5"/>
      <c r="AB429" s="7"/>
      <c r="AC429" s="2"/>
      <c r="AD429" s="5"/>
      <c r="AG429" s="7"/>
      <c r="AH429" s="2"/>
      <c r="AI429" s="5"/>
    </row>
    <row r="430" spans="1:35" s="1" customFormat="1" ht="12.75">
      <c r="A430" s="13"/>
      <c r="F430" s="7"/>
      <c r="G430" s="3"/>
      <c r="H430" s="4"/>
      <c r="J430" s="7"/>
      <c r="K430" s="3"/>
      <c r="L430" s="4"/>
      <c r="M430" s="4"/>
      <c r="N430" s="59"/>
      <c r="O430" s="2"/>
      <c r="P430" s="5"/>
      <c r="R430" s="7"/>
      <c r="S430" s="2"/>
      <c r="T430" s="5"/>
      <c r="V430" s="6"/>
      <c r="W430" s="7"/>
      <c r="X430" s="2"/>
      <c r="Y430" s="5"/>
      <c r="AB430" s="7"/>
      <c r="AC430" s="2"/>
      <c r="AD430" s="5"/>
      <c r="AG430" s="7"/>
      <c r="AH430" s="2"/>
      <c r="AI430" s="5"/>
    </row>
    <row r="431" spans="1:35" s="1" customFormat="1" ht="12.75">
      <c r="A431" s="13"/>
      <c r="F431" s="7"/>
      <c r="G431" s="3"/>
      <c r="H431" s="4"/>
      <c r="J431" s="7"/>
      <c r="K431" s="3"/>
      <c r="L431" s="4"/>
      <c r="M431" s="4"/>
      <c r="N431" s="59"/>
      <c r="O431" s="2"/>
      <c r="P431" s="5"/>
      <c r="R431" s="7"/>
      <c r="S431" s="2"/>
      <c r="T431" s="5"/>
      <c r="V431" s="6"/>
      <c r="W431" s="7"/>
      <c r="X431" s="2"/>
      <c r="Y431" s="5"/>
      <c r="AB431" s="7"/>
      <c r="AC431" s="2"/>
      <c r="AD431" s="5"/>
      <c r="AG431" s="7"/>
      <c r="AH431" s="2"/>
      <c r="AI431" s="5"/>
    </row>
    <row r="432" spans="1:35" s="1" customFormat="1" ht="12.75">
      <c r="A432" s="13"/>
      <c r="F432" s="7"/>
      <c r="G432" s="3"/>
      <c r="H432" s="4"/>
      <c r="J432" s="7"/>
      <c r="K432" s="3"/>
      <c r="L432" s="4"/>
      <c r="M432" s="4"/>
      <c r="N432" s="59"/>
      <c r="O432" s="2"/>
      <c r="P432" s="5"/>
      <c r="R432" s="7"/>
      <c r="S432" s="2"/>
      <c r="T432" s="5"/>
      <c r="V432" s="6"/>
      <c r="W432" s="7"/>
      <c r="X432" s="2"/>
      <c r="Y432" s="5"/>
      <c r="AB432" s="7"/>
      <c r="AC432" s="2"/>
      <c r="AD432" s="5"/>
      <c r="AG432" s="7"/>
      <c r="AH432" s="2"/>
      <c r="AI432" s="5"/>
    </row>
    <row r="433" spans="1:35" s="1" customFormat="1" ht="12.75">
      <c r="A433" s="13"/>
      <c r="F433" s="7"/>
      <c r="G433" s="3"/>
      <c r="H433" s="4"/>
      <c r="J433" s="7"/>
      <c r="K433" s="3"/>
      <c r="L433" s="4"/>
      <c r="M433" s="4"/>
      <c r="N433" s="59"/>
      <c r="O433" s="2"/>
      <c r="P433" s="5"/>
      <c r="R433" s="7"/>
      <c r="S433" s="2"/>
      <c r="T433" s="5"/>
      <c r="V433" s="6"/>
      <c r="W433" s="7"/>
      <c r="X433" s="2"/>
      <c r="Y433" s="5"/>
      <c r="AB433" s="7"/>
      <c r="AC433" s="2"/>
      <c r="AD433" s="5"/>
      <c r="AG433" s="7"/>
      <c r="AH433" s="2"/>
      <c r="AI433" s="5"/>
    </row>
    <row r="434" spans="1:35" s="1" customFormat="1" ht="12.75">
      <c r="A434" s="13"/>
      <c r="F434" s="7"/>
      <c r="G434" s="3"/>
      <c r="H434" s="4"/>
      <c r="J434" s="7"/>
      <c r="K434" s="3"/>
      <c r="L434" s="4"/>
      <c r="M434" s="4"/>
      <c r="N434" s="59"/>
      <c r="O434" s="2"/>
      <c r="P434" s="5"/>
      <c r="R434" s="7"/>
      <c r="S434" s="2"/>
      <c r="T434" s="5"/>
      <c r="V434" s="6"/>
      <c r="W434" s="7"/>
      <c r="X434" s="2"/>
      <c r="Y434" s="5"/>
      <c r="AB434" s="7"/>
      <c r="AC434" s="2"/>
      <c r="AD434" s="5"/>
      <c r="AG434" s="7"/>
      <c r="AH434" s="2"/>
      <c r="AI434" s="5"/>
    </row>
    <row r="435" spans="1:35" s="1" customFormat="1" ht="12.75">
      <c r="A435" s="13"/>
      <c r="F435" s="7"/>
      <c r="G435" s="3"/>
      <c r="H435" s="4"/>
      <c r="J435" s="7"/>
      <c r="K435" s="3"/>
      <c r="L435" s="4"/>
      <c r="M435" s="4"/>
      <c r="N435" s="59"/>
      <c r="O435" s="2"/>
      <c r="P435" s="5"/>
      <c r="R435" s="7"/>
      <c r="S435" s="2"/>
      <c r="T435" s="5"/>
      <c r="V435" s="6"/>
      <c r="W435" s="7"/>
      <c r="X435" s="2"/>
      <c r="Y435" s="5"/>
      <c r="AB435" s="7"/>
      <c r="AC435" s="2"/>
      <c r="AD435" s="5"/>
      <c r="AG435" s="7"/>
      <c r="AH435" s="2"/>
      <c r="AI435" s="5"/>
    </row>
    <row r="436" spans="1:35" s="1" customFormat="1" ht="12.75">
      <c r="A436" s="13"/>
      <c r="F436" s="7"/>
      <c r="G436" s="3"/>
      <c r="H436" s="4"/>
      <c r="J436" s="7"/>
      <c r="K436" s="3"/>
      <c r="L436" s="4"/>
      <c r="M436" s="4"/>
      <c r="N436" s="59"/>
      <c r="O436" s="2"/>
      <c r="P436" s="5"/>
      <c r="R436" s="7"/>
      <c r="S436" s="2"/>
      <c r="T436" s="5"/>
      <c r="V436" s="6"/>
      <c r="W436" s="7"/>
      <c r="X436" s="2"/>
      <c r="Y436" s="5"/>
      <c r="AB436" s="7"/>
      <c r="AC436" s="2"/>
      <c r="AD436" s="5"/>
      <c r="AG436" s="7"/>
      <c r="AH436" s="2"/>
      <c r="AI436" s="5"/>
    </row>
    <row r="437" spans="1:35" s="1" customFormat="1" ht="12.75">
      <c r="A437" s="13"/>
      <c r="F437" s="7"/>
      <c r="G437" s="3"/>
      <c r="H437" s="4"/>
      <c r="J437" s="7"/>
      <c r="K437" s="3"/>
      <c r="L437" s="4"/>
      <c r="M437" s="4"/>
      <c r="N437" s="59"/>
      <c r="O437" s="2"/>
      <c r="P437" s="5"/>
      <c r="R437" s="7"/>
      <c r="S437" s="2"/>
      <c r="T437" s="5"/>
      <c r="V437" s="6"/>
      <c r="W437" s="7"/>
      <c r="X437" s="2"/>
      <c r="Y437" s="5"/>
      <c r="AB437" s="7"/>
      <c r="AC437" s="2"/>
      <c r="AD437" s="5"/>
      <c r="AG437" s="7"/>
      <c r="AH437" s="2"/>
      <c r="AI437" s="5"/>
    </row>
    <row r="438" spans="1:35" s="1" customFormat="1" ht="12.75">
      <c r="A438" s="13"/>
      <c r="F438" s="7"/>
      <c r="G438" s="3"/>
      <c r="H438" s="4"/>
      <c r="J438" s="7"/>
      <c r="K438" s="3"/>
      <c r="L438" s="4"/>
      <c r="M438" s="4"/>
      <c r="N438" s="59"/>
      <c r="O438" s="2"/>
      <c r="P438" s="5"/>
      <c r="R438" s="7"/>
      <c r="S438" s="2"/>
      <c r="T438" s="5"/>
      <c r="V438" s="6"/>
      <c r="W438" s="7"/>
      <c r="X438" s="2"/>
      <c r="Y438" s="5"/>
      <c r="AB438" s="7"/>
      <c r="AC438" s="2"/>
      <c r="AD438" s="5"/>
      <c r="AG438" s="7"/>
      <c r="AH438" s="2"/>
      <c r="AI438" s="5"/>
    </row>
    <row r="439" spans="1:35" s="1" customFormat="1" ht="12.75">
      <c r="A439" s="13"/>
      <c r="F439" s="7"/>
      <c r="G439" s="3"/>
      <c r="H439" s="4"/>
      <c r="J439" s="7"/>
      <c r="K439" s="3"/>
      <c r="L439" s="4"/>
      <c r="M439" s="4"/>
      <c r="N439" s="59"/>
      <c r="O439" s="2"/>
      <c r="P439" s="5"/>
      <c r="R439" s="7"/>
      <c r="S439" s="2"/>
      <c r="T439" s="5"/>
      <c r="V439" s="6"/>
      <c r="W439" s="7"/>
      <c r="X439" s="2"/>
      <c r="Y439" s="5"/>
      <c r="AB439" s="7"/>
      <c r="AC439" s="2"/>
      <c r="AD439" s="5"/>
      <c r="AG439" s="7"/>
      <c r="AH439" s="2"/>
      <c r="AI439" s="5"/>
    </row>
    <row r="440" spans="1:35" s="1" customFormat="1" ht="12.75">
      <c r="A440" s="13"/>
      <c r="F440" s="7"/>
      <c r="G440" s="3"/>
      <c r="H440" s="4"/>
      <c r="J440" s="7"/>
      <c r="K440" s="3"/>
      <c r="L440" s="4"/>
      <c r="M440" s="4"/>
      <c r="N440" s="59"/>
      <c r="O440" s="2"/>
      <c r="P440" s="5"/>
      <c r="R440" s="7"/>
      <c r="S440" s="2"/>
      <c r="T440" s="5"/>
      <c r="V440" s="6"/>
      <c r="W440" s="7"/>
      <c r="X440" s="2"/>
      <c r="Y440" s="5"/>
      <c r="AB440" s="7"/>
      <c r="AC440" s="2"/>
      <c r="AD440" s="5"/>
      <c r="AG440" s="7"/>
      <c r="AH440" s="2"/>
      <c r="AI440" s="5"/>
    </row>
    <row r="441" spans="1:35" s="1" customFormat="1" ht="12.75">
      <c r="A441" s="13"/>
      <c r="F441" s="7"/>
      <c r="G441" s="3"/>
      <c r="H441" s="4"/>
      <c r="J441" s="7"/>
      <c r="K441" s="3"/>
      <c r="L441" s="4"/>
      <c r="M441" s="4"/>
      <c r="N441" s="59"/>
      <c r="O441" s="2"/>
      <c r="P441" s="5"/>
      <c r="R441" s="7"/>
      <c r="S441" s="2"/>
      <c r="T441" s="5"/>
      <c r="V441" s="6"/>
      <c r="W441" s="7"/>
      <c r="X441" s="2"/>
      <c r="Y441" s="5"/>
      <c r="AB441" s="7"/>
      <c r="AC441" s="2"/>
      <c r="AD441" s="5"/>
      <c r="AG441" s="7"/>
      <c r="AH441" s="2"/>
      <c r="AI441" s="5"/>
    </row>
    <row r="442" spans="1:35" s="1" customFormat="1" ht="12.75">
      <c r="A442" s="13"/>
      <c r="F442" s="7"/>
      <c r="G442" s="3"/>
      <c r="H442" s="4"/>
      <c r="J442" s="7"/>
      <c r="K442" s="3"/>
      <c r="L442" s="4"/>
      <c r="M442" s="4"/>
      <c r="N442" s="59"/>
      <c r="O442" s="2"/>
      <c r="P442" s="5"/>
      <c r="R442" s="7"/>
      <c r="S442" s="2"/>
      <c r="T442" s="5"/>
      <c r="V442" s="6"/>
      <c r="W442" s="7"/>
      <c r="X442" s="2"/>
      <c r="Y442" s="5"/>
      <c r="AB442" s="7"/>
      <c r="AC442" s="2"/>
      <c r="AD442" s="5"/>
      <c r="AG442" s="7"/>
      <c r="AH442" s="2"/>
      <c r="AI442" s="5"/>
    </row>
    <row r="443" spans="1:35" s="1" customFormat="1" ht="12.75">
      <c r="A443" s="13"/>
      <c r="F443" s="7"/>
      <c r="G443" s="3"/>
      <c r="H443" s="4"/>
      <c r="J443" s="7"/>
      <c r="K443" s="3"/>
      <c r="L443" s="4"/>
      <c r="M443" s="4"/>
      <c r="N443" s="59"/>
      <c r="O443" s="2"/>
      <c r="P443" s="5"/>
      <c r="R443" s="7"/>
      <c r="S443" s="2"/>
      <c r="T443" s="5"/>
      <c r="V443" s="6"/>
      <c r="W443" s="7"/>
      <c r="X443" s="2"/>
      <c r="Y443" s="5"/>
      <c r="AB443" s="7"/>
      <c r="AC443" s="2"/>
      <c r="AD443" s="5"/>
      <c r="AG443" s="7"/>
      <c r="AH443" s="2"/>
      <c r="AI443" s="5"/>
    </row>
    <row r="444" spans="1:35" s="1" customFormat="1" ht="12.75">
      <c r="A444" s="13"/>
      <c r="F444" s="7"/>
      <c r="G444" s="3"/>
      <c r="H444" s="4"/>
      <c r="J444" s="7"/>
      <c r="K444" s="3"/>
      <c r="L444" s="4"/>
      <c r="M444" s="4"/>
      <c r="N444" s="59"/>
      <c r="O444" s="2"/>
      <c r="P444" s="5"/>
      <c r="R444" s="7"/>
      <c r="S444" s="2"/>
      <c r="T444" s="5"/>
      <c r="V444" s="6"/>
      <c r="W444" s="7"/>
      <c r="X444" s="2"/>
      <c r="Y444" s="5"/>
      <c r="AB444" s="7"/>
      <c r="AC444" s="2"/>
      <c r="AD444" s="5"/>
      <c r="AG444" s="7"/>
      <c r="AH444" s="2"/>
      <c r="AI444" s="5"/>
    </row>
    <row r="445" spans="1:35" s="1" customFormat="1" ht="12.75">
      <c r="A445" s="13"/>
      <c r="F445" s="7"/>
      <c r="G445" s="3"/>
      <c r="H445" s="4"/>
      <c r="J445" s="7"/>
      <c r="K445" s="3"/>
      <c r="L445" s="4"/>
      <c r="M445" s="4"/>
      <c r="N445" s="59"/>
      <c r="O445" s="2"/>
      <c r="P445" s="5"/>
      <c r="R445" s="7"/>
      <c r="S445" s="2"/>
      <c r="T445" s="5"/>
      <c r="V445" s="6"/>
      <c r="W445" s="7"/>
      <c r="X445" s="2"/>
      <c r="Y445" s="5"/>
      <c r="AB445" s="7"/>
      <c r="AC445" s="2"/>
      <c r="AD445" s="5"/>
      <c r="AG445" s="7"/>
      <c r="AH445" s="2"/>
      <c r="AI445" s="5"/>
    </row>
    <row r="446" spans="1:35" s="1" customFormat="1" ht="12.75">
      <c r="A446" s="13"/>
      <c r="F446" s="7"/>
      <c r="G446" s="3"/>
      <c r="H446" s="4"/>
      <c r="J446" s="7"/>
      <c r="K446" s="3"/>
      <c r="L446" s="4"/>
      <c r="M446" s="4"/>
      <c r="N446" s="59"/>
      <c r="O446" s="2"/>
      <c r="P446" s="5"/>
      <c r="R446" s="7"/>
      <c r="S446" s="2"/>
      <c r="T446" s="5"/>
      <c r="V446" s="6"/>
      <c r="W446" s="7"/>
      <c r="X446" s="2"/>
      <c r="Y446" s="5"/>
      <c r="AB446" s="7"/>
      <c r="AC446" s="2"/>
      <c r="AD446" s="5"/>
      <c r="AG446" s="7"/>
      <c r="AH446" s="2"/>
      <c r="AI446" s="5"/>
    </row>
    <row r="447" spans="1:35" s="1" customFormat="1" ht="12.75">
      <c r="A447" s="13"/>
      <c r="F447" s="7"/>
      <c r="G447" s="3"/>
      <c r="H447" s="4"/>
      <c r="J447" s="7"/>
      <c r="K447" s="3"/>
      <c r="L447" s="4"/>
      <c r="M447" s="4"/>
      <c r="N447" s="59"/>
      <c r="O447" s="2"/>
      <c r="P447" s="5"/>
      <c r="R447" s="7"/>
      <c r="S447" s="2"/>
      <c r="T447" s="5"/>
      <c r="V447" s="6"/>
      <c r="W447" s="7"/>
      <c r="X447" s="2"/>
      <c r="Y447" s="5"/>
      <c r="AB447" s="7"/>
      <c r="AC447" s="2"/>
      <c r="AD447" s="5"/>
      <c r="AG447" s="7"/>
      <c r="AH447" s="2"/>
      <c r="AI447" s="5"/>
    </row>
    <row r="448" spans="1:35" s="1" customFormat="1" ht="12.75">
      <c r="A448" s="13"/>
      <c r="F448" s="7"/>
      <c r="G448" s="3"/>
      <c r="H448" s="4"/>
      <c r="J448" s="7"/>
      <c r="K448" s="3"/>
      <c r="L448" s="4"/>
      <c r="M448" s="4"/>
      <c r="N448" s="59"/>
      <c r="O448" s="2"/>
      <c r="P448" s="5"/>
      <c r="R448" s="7"/>
      <c r="S448" s="2"/>
      <c r="T448" s="5"/>
      <c r="V448" s="6"/>
      <c r="W448" s="7"/>
      <c r="X448" s="2"/>
      <c r="Y448" s="5"/>
      <c r="AB448" s="7"/>
      <c r="AC448" s="2"/>
      <c r="AD448" s="5"/>
      <c r="AG448" s="7"/>
      <c r="AH448" s="2"/>
      <c r="AI448" s="5"/>
    </row>
    <row r="449" spans="1:35" s="1" customFormat="1" ht="12.75">
      <c r="A449" s="13"/>
      <c r="F449" s="7"/>
      <c r="G449" s="3"/>
      <c r="H449" s="4"/>
      <c r="J449" s="7"/>
      <c r="K449" s="3"/>
      <c r="L449" s="4"/>
      <c r="M449" s="4"/>
      <c r="N449" s="59"/>
      <c r="O449" s="2"/>
      <c r="P449" s="5"/>
      <c r="R449" s="7"/>
      <c r="S449" s="2"/>
      <c r="T449" s="5"/>
      <c r="V449" s="6"/>
      <c r="W449" s="7"/>
      <c r="X449" s="2"/>
      <c r="Y449" s="5"/>
      <c r="AB449" s="7"/>
      <c r="AC449" s="2"/>
      <c r="AD449" s="5"/>
      <c r="AG449" s="7"/>
      <c r="AH449" s="2"/>
      <c r="AI449" s="5"/>
    </row>
    <row r="450" spans="1:35" s="1" customFormat="1" ht="12.75">
      <c r="A450" s="13"/>
      <c r="F450" s="7"/>
      <c r="G450" s="3"/>
      <c r="H450" s="4"/>
      <c r="J450" s="7"/>
      <c r="K450" s="3"/>
      <c r="L450" s="4"/>
      <c r="M450" s="4"/>
      <c r="N450" s="59"/>
      <c r="O450" s="2"/>
      <c r="P450" s="5"/>
      <c r="R450" s="7"/>
      <c r="S450" s="2"/>
      <c r="T450" s="5"/>
      <c r="V450" s="6"/>
      <c r="W450" s="7"/>
      <c r="X450" s="2"/>
      <c r="Y450" s="5"/>
      <c r="AB450" s="7"/>
      <c r="AC450" s="2"/>
      <c r="AD450" s="5"/>
      <c r="AG450" s="7"/>
      <c r="AH450" s="2"/>
      <c r="AI450" s="5"/>
    </row>
    <row r="451" spans="1:35" s="1" customFormat="1" ht="12.75">
      <c r="A451" s="13"/>
      <c r="F451" s="7"/>
      <c r="G451" s="3"/>
      <c r="H451" s="4"/>
      <c r="J451" s="7"/>
      <c r="K451" s="3"/>
      <c r="L451" s="4"/>
      <c r="M451" s="4"/>
      <c r="N451" s="59"/>
      <c r="O451" s="2"/>
      <c r="P451" s="5"/>
      <c r="R451" s="7"/>
      <c r="S451" s="2"/>
      <c r="T451" s="5"/>
      <c r="V451" s="6"/>
      <c r="W451" s="7"/>
      <c r="X451" s="2"/>
      <c r="Y451" s="5"/>
      <c r="AB451" s="7"/>
      <c r="AC451" s="2"/>
      <c r="AD451" s="5"/>
      <c r="AG451" s="7"/>
      <c r="AH451" s="2"/>
      <c r="AI451" s="5"/>
    </row>
    <row r="452" spans="1:35" s="1" customFormat="1" ht="12.75">
      <c r="A452" s="13"/>
      <c r="F452" s="7"/>
      <c r="G452" s="3"/>
      <c r="H452" s="4"/>
      <c r="J452" s="7"/>
      <c r="K452" s="3"/>
      <c r="L452" s="4"/>
      <c r="M452" s="4"/>
      <c r="N452" s="59"/>
      <c r="O452" s="2"/>
      <c r="P452" s="5"/>
      <c r="R452" s="7"/>
      <c r="S452" s="2"/>
      <c r="T452" s="5"/>
      <c r="V452" s="6"/>
      <c r="W452" s="7"/>
      <c r="X452" s="2"/>
      <c r="Y452" s="5"/>
      <c r="AB452" s="7"/>
      <c r="AC452" s="2"/>
      <c r="AD452" s="5"/>
      <c r="AG452" s="7"/>
      <c r="AH452" s="2"/>
      <c r="AI452" s="5"/>
    </row>
    <row r="453" spans="1:35" s="1" customFormat="1" ht="12.75">
      <c r="A453" s="13"/>
      <c r="F453" s="7"/>
      <c r="G453" s="3"/>
      <c r="H453" s="4"/>
      <c r="J453" s="7"/>
      <c r="K453" s="3"/>
      <c r="L453" s="4"/>
      <c r="M453" s="4"/>
      <c r="N453" s="59"/>
      <c r="O453" s="2"/>
      <c r="P453" s="5"/>
      <c r="R453" s="7"/>
      <c r="S453" s="2"/>
      <c r="T453" s="5"/>
      <c r="V453" s="6"/>
      <c r="W453" s="7"/>
      <c r="X453" s="2"/>
      <c r="Y453" s="5"/>
      <c r="AB453" s="7"/>
      <c r="AC453" s="2"/>
      <c r="AD453" s="5"/>
      <c r="AG453" s="7"/>
      <c r="AH453" s="2"/>
      <c r="AI453" s="5"/>
    </row>
    <row r="454" spans="1:35" s="1" customFormat="1" ht="12.75">
      <c r="A454" s="13"/>
      <c r="F454" s="7"/>
      <c r="G454" s="3"/>
      <c r="H454" s="4"/>
      <c r="J454" s="7"/>
      <c r="K454" s="3"/>
      <c r="L454" s="4"/>
      <c r="M454" s="4"/>
      <c r="N454" s="59"/>
      <c r="O454" s="2"/>
      <c r="P454" s="5"/>
      <c r="R454" s="7"/>
      <c r="S454" s="2"/>
      <c r="T454" s="5"/>
      <c r="V454" s="6"/>
      <c r="W454" s="7"/>
      <c r="X454" s="2"/>
      <c r="Y454" s="5"/>
      <c r="AB454" s="7"/>
      <c r="AC454" s="2"/>
      <c r="AD454" s="5"/>
      <c r="AG454" s="7"/>
      <c r="AH454" s="2"/>
      <c r="AI454" s="5"/>
    </row>
    <row r="455" spans="1:35" s="1" customFormat="1" ht="12.75">
      <c r="A455" s="13"/>
      <c r="F455" s="7"/>
      <c r="G455" s="3"/>
      <c r="H455" s="4"/>
      <c r="J455" s="7"/>
      <c r="K455" s="3"/>
      <c r="L455" s="4"/>
      <c r="M455" s="4"/>
      <c r="N455" s="59"/>
      <c r="O455" s="2"/>
      <c r="P455" s="5"/>
      <c r="R455" s="7"/>
      <c r="S455" s="2"/>
      <c r="T455" s="5"/>
      <c r="V455" s="6"/>
      <c r="W455" s="7"/>
      <c r="X455" s="2"/>
      <c r="Y455" s="5"/>
      <c r="AB455" s="7"/>
      <c r="AC455" s="2"/>
      <c r="AD455" s="5"/>
      <c r="AG455" s="7"/>
      <c r="AH455" s="2"/>
      <c r="AI455" s="5"/>
    </row>
    <row r="456" spans="1:35" s="1" customFormat="1" ht="12.75">
      <c r="A456" s="13"/>
      <c r="F456" s="7"/>
      <c r="G456" s="3"/>
      <c r="H456" s="4"/>
      <c r="J456" s="7"/>
      <c r="K456" s="3"/>
      <c r="L456" s="4"/>
      <c r="M456" s="4"/>
      <c r="N456" s="59"/>
      <c r="O456" s="2"/>
      <c r="P456" s="5"/>
      <c r="R456" s="7"/>
      <c r="S456" s="2"/>
      <c r="T456" s="5"/>
      <c r="V456" s="6"/>
      <c r="W456" s="7"/>
      <c r="X456" s="2"/>
      <c r="Y456" s="5"/>
      <c r="AB456" s="7"/>
      <c r="AC456" s="2"/>
      <c r="AD456" s="5"/>
      <c r="AG456" s="7"/>
      <c r="AH456" s="2"/>
      <c r="AI456" s="5"/>
    </row>
    <row r="457" spans="1:35" s="1" customFormat="1" ht="12.75">
      <c r="A457" s="13"/>
      <c r="F457" s="7"/>
      <c r="G457" s="3"/>
      <c r="H457" s="4"/>
      <c r="J457" s="7"/>
      <c r="K457" s="3"/>
      <c r="L457" s="4"/>
      <c r="M457" s="4"/>
      <c r="N457" s="59"/>
      <c r="O457" s="2"/>
      <c r="P457" s="5"/>
      <c r="R457" s="7"/>
      <c r="S457" s="2"/>
      <c r="T457" s="5"/>
      <c r="V457" s="6"/>
      <c r="W457" s="7"/>
      <c r="X457" s="2"/>
      <c r="Y457" s="5"/>
      <c r="AB457" s="7"/>
      <c r="AC457" s="2"/>
      <c r="AD457" s="5"/>
      <c r="AG457" s="7"/>
      <c r="AH457" s="2"/>
      <c r="AI457" s="5"/>
    </row>
    <row r="458" spans="1:35" s="1" customFormat="1" ht="12.75">
      <c r="A458" s="13"/>
      <c r="F458" s="7"/>
      <c r="G458" s="3"/>
      <c r="H458" s="4"/>
      <c r="J458" s="7"/>
      <c r="K458" s="3"/>
      <c r="L458" s="4"/>
      <c r="M458" s="4"/>
      <c r="N458" s="59"/>
      <c r="O458" s="2"/>
      <c r="P458" s="5"/>
      <c r="R458" s="7"/>
      <c r="S458" s="2"/>
      <c r="T458" s="5"/>
      <c r="V458" s="6"/>
      <c r="W458" s="7"/>
      <c r="X458" s="2"/>
      <c r="Y458" s="5"/>
      <c r="AB458" s="7"/>
      <c r="AC458" s="2"/>
      <c r="AD458" s="5"/>
      <c r="AG458" s="7"/>
      <c r="AH458" s="2"/>
      <c r="AI458" s="5"/>
    </row>
    <row r="459" spans="1:35" s="1" customFormat="1" ht="12.75">
      <c r="A459" s="13"/>
      <c r="F459" s="7"/>
      <c r="G459" s="3"/>
      <c r="H459" s="4"/>
      <c r="J459" s="7"/>
      <c r="K459" s="3"/>
      <c r="L459" s="4"/>
      <c r="M459" s="4"/>
      <c r="N459" s="59"/>
      <c r="O459" s="2"/>
      <c r="P459" s="5"/>
      <c r="R459" s="7"/>
      <c r="S459" s="2"/>
      <c r="T459" s="5"/>
      <c r="V459" s="6"/>
      <c r="W459" s="7"/>
      <c r="X459" s="2"/>
      <c r="Y459" s="5"/>
      <c r="AB459" s="7"/>
      <c r="AC459" s="2"/>
      <c r="AD459" s="5"/>
      <c r="AG459" s="7"/>
      <c r="AH459" s="2"/>
      <c r="AI459" s="5"/>
    </row>
    <row r="460" spans="1:35" s="1" customFormat="1" ht="12.75">
      <c r="A460" s="13"/>
      <c r="F460" s="7"/>
      <c r="G460" s="3"/>
      <c r="H460" s="4"/>
      <c r="J460" s="7"/>
      <c r="K460" s="3"/>
      <c r="L460" s="4"/>
      <c r="M460" s="4"/>
      <c r="N460" s="59"/>
      <c r="O460" s="2"/>
      <c r="P460" s="5"/>
      <c r="R460" s="7"/>
      <c r="S460" s="2"/>
      <c r="T460" s="5"/>
      <c r="V460" s="6"/>
      <c r="W460" s="7"/>
      <c r="X460" s="2"/>
      <c r="Y460" s="5"/>
      <c r="AB460" s="7"/>
      <c r="AC460" s="2"/>
      <c r="AD460" s="5"/>
      <c r="AG460" s="7"/>
      <c r="AH460" s="2"/>
      <c r="AI460" s="5"/>
    </row>
    <row r="461" spans="1:35" s="1" customFormat="1" ht="12.75">
      <c r="A461" s="13"/>
      <c r="F461" s="7"/>
      <c r="G461" s="3"/>
      <c r="H461" s="4"/>
      <c r="J461" s="7"/>
      <c r="K461" s="3"/>
      <c r="L461" s="4"/>
      <c r="M461" s="4"/>
      <c r="N461" s="59"/>
      <c r="O461" s="2"/>
      <c r="P461" s="5"/>
      <c r="R461" s="7"/>
      <c r="S461" s="2"/>
      <c r="T461" s="5"/>
      <c r="V461" s="6"/>
      <c r="W461" s="7"/>
      <c r="X461" s="2"/>
      <c r="Y461" s="5"/>
      <c r="AB461" s="7"/>
      <c r="AC461" s="2"/>
      <c r="AD461" s="5"/>
      <c r="AG461" s="7"/>
      <c r="AH461" s="2"/>
      <c r="AI461" s="5"/>
    </row>
    <row r="462" spans="1:35" s="1" customFormat="1" ht="12.75">
      <c r="A462" s="13"/>
      <c r="F462" s="7"/>
      <c r="G462" s="3"/>
      <c r="H462" s="4"/>
      <c r="J462" s="7"/>
      <c r="K462" s="3"/>
      <c r="L462" s="4"/>
      <c r="M462" s="4"/>
      <c r="N462" s="59"/>
      <c r="O462" s="2"/>
      <c r="P462" s="5"/>
      <c r="R462" s="7"/>
      <c r="S462" s="2"/>
      <c r="T462" s="5"/>
      <c r="V462" s="6"/>
      <c r="W462" s="7"/>
      <c r="X462" s="2"/>
      <c r="Y462" s="5"/>
      <c r="AB462" s="7"/>
      <c r="AC462" s="2"/>
      <c r="AD462" s="5"/>
      <c r="AG462" s="7"/>
      <c r="AH462" s="2"/>
      <c r="AI462" s="5"/>
    </row>
    <row r="463" spans="1:35" s="1" customFormat="1" ht="12.75">
      <c r="A463" s="13"/>
      <c r="F463" s="7"/>
      <c r="G463" s="3"/>
      <c r="H463" s="4"/>
      <c r="J463" s="7"/>
      <c r="K463" s="3"/>
      <c r="L463" s="4"/>
      <c r="M463" s="4"/>
      <c r="N463" s="59"/>
      <c r="O463" s="2"/>
      <c r="P463" s="5"/>
      <c r="R463" s="7"/>
      <c r="S463" s="2"/>
      <c r="T463" s="5"/>
      <c r="V463" s="6"/>
      <c r="W463" s="7"/>
      <c r="X463" s="2"/>
      <c r="Y463" s="5"/>
      <c r="AB463" s="7"/>
      <c r="AC463" s="2"/>
      <c r="AD463" s="5"/>
      <c r="AG463" s="7"/>
      <c r="AH463" s="2"/>
      <c r="AI463" s="5"/>
    </row>
    <row r="464" spans="1:35" s="1" customFormat="1" ht="12.75">
      <c r="A464" s="13"/>
      <c r="F464" s="7"/>
      <c r="G464" s="3"/>
      <c r="H464" s="4"/>
      <c r="J464" s="7"/>
      <c r="K464" s="3"/>
      <c r="L464" s="4"/>
      <c r="M464" s="4"/>
      <c r="N464" s="59"/>
      <c r="O464" s="2"/>
      <c r="P464" s="5"/>
      <c r="R464" s="7"/>
      <c r="S464" s="2"/>
      <c r="T464" s="5"/>
      <c r="V464" s="6"/>
      <c r="W464" s="7"/>
      <c r="X464" s="2"/>
      <c r="Y464" s="5"/>
      <c r="AB464" s="7"/>
      <c r="AC464" s="2"/>
      <c r="AD464" s="5"/>
      <c r="AG464" s="7"/>
      <c r="AH464" s="2"/>
      <c r="AI464" s="5"/>
    </row>
    <row r="465" spans="1:35" s="1" customFormat="1" ht="12.75">
      <c r="A465" s="13"/>
      <c r="F465" s="7"/>
      <c r="G465" s="3"/>
      <c r="H465" s="4"/>
      <c r="J465" s="7"/>
      <c r="K465" s="3"/>
      <c r="L465" s="4"/>
      <c r="M465" s="4"/>
      <c r="N465" s="59"/>
      <c r="O465" s="2"/>
      <c r="P465" s="5"/>
      <c r="R465" s="7"/>
      <c r="S465" s="2"/>
      <c r="T465" s="5"/>
      <c r="V465" s="6"/>
      <c r="W465" s="7"/>
      <c r="X465" s="2"/>
      <c r="Y465" s="5"/>
      <c r="AB465" s="7"/>
      <c r="AC465" s="2"/>
      <c r="AD465" s="5"/>
      <c r="AG465" s="7"/>
      <c r="AH465" s="2"/>
      <c r="AI465" s="5"/>
    </row>
    <row r="466" spans="1:35" s="1" customFormat="1" ht="12.75">
      <c r="A466" s="13"/>
      <c r="F466" s="7"/>
      <c r="G466" s="3"/>
      <c r="H466" s="4"/>
      <c r="J466" s="7"/>
      <c r="K466" s="3"/>
      <c r="L466" s="4"/>
      <c r="M466" s="4"/>
      <c r="N466" s="59"/>
      <c r="O466" s="2"/>
      <c r="P466" s="5"/>
      <c r="R466" s="7"/>
      <c r="S466" s="2"/>
      <c r="T466" s="5"/>
      <c r="V466" s="6"/>
      <c r="W466" s="7"/>
      <c r="X466" s="2"/>
      <c r="Y466" s="5"/>
      <c r="AB466" s="7"/>
      <c r="AC466" s="2"/>
      <c r="AD466" s="5"/>
      <c r="AG466" s="7"/>
      <c r="AH466" s="2"/>
      <c r="AI466" s="5"/>
    </row>
    <row r="467" spans="1:35" s="1" customFormat="1" ht="12.75">
      <c r="A467" s="13"/>
      <c r="F467" s="7"/>
      <c r="G467" s="3"/>
      <c r="H467" s="4"/>
      <c r="J467" s="7"/>
      <c r="K467" s="3"/>
      <c r="L467" s="4"/>
      <c r="M467" s="4"/>
      <c r="N467" s="59"/>
      <c r="O467" s="2"/>
      <c r="P467" s="5"/>
      <c r="R467" s="7"/>
      <c r="S467" s="2"/>
      <c r="T467" s="5"/>
      <c r="V467" s="6"/>
      <c r="W467" s="7"/>
      <c r="X467" s="2"/>
      <c r="Y467" s="5"/>
      <c r="AB467" s="7"/>
      <c r="AC467" s="2"/>
      <c r="AD467" s="5"/>
      <c r="AG467" s="7"/>
      <c r="AH467" s="2"/>
      <c r="AI467" s="5"/>
    </row>
    <row r="468" spans="1:35" s="1" customFormat="1" ht="12.75">
      <c r="A468" s="13"/>
      <c r="F468" s="7"/>
      <c r="G468" s="3"/>
      <c r="H468" s="4"/>
      <c r="J468" s="7"/>
      <c r="K468" s="3"/>
      <c r="L468" s="4"/>
      <c r="M468" s="4"/>
      <c r="N468" s="59"/>
      <c r="O468" s="2"/>
      <c r="P468" s="5"/>
      <c r="R468" s="7"/>
      <c r="S468" s="2"/>
      <c r="T468" s="5"/>
      <c r="V468" s="6"/>
      <c r="W468" s="7"/>
      <c r="X468" s="2"/>
      <c r="Y468" s="5"/>
      <c r="AB468" s="7"/>
      <c r="AC468" s="2"/>
      <c r="AD468" s="5"/>
      <c r="AG468" s="7"/>
      <c r="AH468" s="2"/>
      <c r="AI468" s="5"/>
    </row>
    <row r="469" spans="1:35" s="1" customFormat="1" ht="12.75">
      <c r="A469" s="13"/>
      <c r="F469" s="7"/>
      <c r="G469" s="3"/>
      <c r="H469" s="4"/>
      <c r="J469" s="7"/>
      <c r="K469" s="3"/>
      <c r="L469" s="4"/>
      <c r="M469" s="4"/>
      <c r="N469" s="59"/>
      <c r="O469" s="2"/>
      <c r="P469" s="5"/>
      <c r="R469" s="7"/>
      <c r="S469" s="2"/>
      <c r="T469" s="5"/>
      <c r="V469" s="6"/>
      <c r="W469" s="7"/>
      <c r="X469" s="2"/>
      <c r="Y469" s="5"/>
      <c r="AB469" s="7"/>
      <c r="AC469" s="2"/>
      <c r="AD469" s="5"/>
      <c r="AG469" s="7"/>
      <c r="AH469" s="2"/>
      <c r="AI469" s="5"/>
    </row>
    <row r="470" spans="1:35" s="1" customFormat="1" ht="12.75">
      <c r="A470" s="13"/>
      <c r="F470" s="7"/>
      <c r="G470" s="3"/>
      <c r="H470" s="4"/>
      <c r="J470" s="7"/>
      <c r="K470" s="3"/>
      <c r="L470" s="4"/>
      <c r="M470" s="4"/>
      <c r="N470" s="59"/>
      <c r="O470" s="2"/>
      <c r="P470" s="5"/>
      <c r="R470" s="7"/>
      <c r="S470" s="2"/>
      <c r="T470" s="5"/>
      <c r="V470" s="6"/>
      <c r="W470" s="7"/>
      <c r="X470" s="2"/>
      <c r="Y470" s="5"/>
      <c r="AB470" s="7"/>
      <c r="AC470" s="2"/>
      <c r="AD470" s="5"/>
      <c r="AG470" s="7"/>
      <c r="AH470" s="2"/>
      <c r="AI470" s="5"/>
    </row>
    <row r="471" spans="1:35" s="1" customFormat="1" ht="12.75">
      <c r="A471" s="13"/>
      <c r="F471" s="7"/>
      <c r="G471" s="3"/>
      <c r="H471" s="4"/>
      <c r="J471" s="7"/>
      <c r="K471" s="3"/>
      <c r="L471" s="4"/>
      <c r="M471" s="4"/>
      <c r="N471" s="59"/>
      <c r="O471" s="2"/>
      <c r="P471" s="5"/>
      <c r="R471" s="7"/>
      <c r="S471" s="2"/>
      <c r="T471" s="5"/>
      <c r="V471" s="6"/>
      <c r="W471" s="7"/>
      <c r="X471" s="2"/>
      <c r="Y471" s="5"/>
      <c r="AB471" s="7"/>
      <c r="AC471" s="2"/>
      <c r="AD471" s="5"/>
      <c r="AG471" s="7"/>
      <c r="AH471" s="2"/>
      <c r="AI471" s="5"/>
    </row>
    <row r="472" spans="1:35" s="1" customFormat="1" ht="12.75">
      <c r="A472" s="13"/>
      <c r="F472" s="7"/>
      <c r="G472" s="3"/>
      <c r="H472" s="4"/>
      <c r="J472" s="7"/>
      <c r="K472" s="3"/>
      <c r="L472" s="4"/>
      <c r="M472" s="4"/>
      <c r="N472" s="59"/>
      <c r="O472" s="2"/>
      <c r="P472" s="5"/>
      <c r="R472" s="7"/>
      <c r="S472" s="2"/>
      <c r="T472" s="5"/>
      <c r="V472" s="6"/>
      <c r="W472" s="7"/>
      <c r="X472" s="2"/>
      <c r="Y472" s="5"/>
      <c r="AB472" s="7"/>
      <c r="AC472" s="2"/>
      <c r="AD472" s="5"/>
      <c r="AG472" s="7"/>
      <c r="AH472" s="2"/>
      <c r="AI472" s="5"/>
    </row>
    <row r="473" spans="1:35" s="1" customFormat="1" ht="12.75">
      <c r="A473" s="13"/>
      <c r="F473" s="7"/>
      <c r="G473" s="3"/>
      <c r="H473" s="4"/>
      <c r="J473" s="7"/>
      <c r="K473" s="3"/>
      <c r="L473" s="4"/>
      <c r="M473" s="4"/>
      <c r="N473" s="59"/>
      <c r="O473" s="2"/>
      <c r="P473" s="5"/>
      <c r="R473" s="7"/>
      <c r="S473" s="2"/>
      <c r="T473" s="5"/>
      <c r="V473" s="6"/>
      <c r="W473" s="7"/>
      <c r="X473" s="2"/>
      <c r="Y473" s="5"/>
      <c r="AB473" s="7"/>
      <c r="AC473" s="2"/>
      <c r="AD473" s="5"/>
      <c r="AG473" s="7"/>
      <c r="AH473" s="2"/>
      <c r="AI473" s="5"/>
    </row>
    <row r="474" spans="1:35" s="1" customFormat="1" ht="12.75">
      <c r="A474" s="13"/>
      <c r="F474" s="7"/>
      <c r="G474" s="3"/>
      <c r="H474" s="4"/>
      <c r="J474" s="7"/>
      <c r="K474" s="3"/>
      <c r="L474" s="4"/>
      <c r="M474" s="4"/>
      <c r="N474" s="59"/>
      <c r="O474" s="2"/>
      <c r="P474" s="5"/>
      <c r="R474" s="7"/>
      <c r="S474" s="2"/>
      <c r="T474" s="5"/>
      <c r="V474" s="6"/>
      <c r="W474" s="7"/>
      <c r="X474" s="2"/>
      <c r="Y474" s="5"/>
      <c r="AB474" s="7"/>
      <c r="AC474" s="2"/>
      <c r="AD474" s="5"/>
      <c r="AG474" s="7"/>
      <c r="AH474" s="2"/>
      <c r="AI474" s="5"/>
    </row>
    <row r="475" spans="1:35" s="1" customFormat="1" ht="12.75">
      <c r="A475" s="13"/>
      <c r="F475" s="7"/>
      <c r="G475" s="3"/>
      <c r="H475" s="4"/>
      <c r="J475" s="7"/>
      <c r="K475" s="3"/>
      <c r="L475" s="4"/>
      <c r="M475" s="4"/>
      <c r="N475" s="59"/>
      <c r="O475" s="2"/>
      <c r="P475" s="5"/>
      <c r="R475" s="7"/>
      <c r="S475" s="2"/>
      <c r="T475" s="5"/>
      <c r="V475" s="6"/>
      <c r="W475" s="7"/>
      <c r="X475" s="2"/>
      <c r="Y475" s="5"/>
      <c r="AB475" s="7"/>
      <c r="AC475" s="2"/>
      <c r="AD475" s="5"/>
      <c r="AG475" s="7"/>
      <c r="AH475" s="2"/>
      <c r="AI475" s="5"/>
    </row>
    <row r="476" spans="1:35" s="1" customFormat="1" ht="12.75">
      <c r="A476" s="13"/>
      <c r="F476" s="7"/>
      <c r="G476" s="3"/>
      <c r="H476" s="4"/>
      <c r="J476" s="7"/>
      <c r="K476" s="3"/>
      <c r="L476" s="4"/>
      <c r="M476" s="4"/>
      <c r="N476" s="59"/>
      <c r="O476" s="2"/>
      <c r="P476" s="5"/>
      <c r="R476" s="7"/>
      <c r="S476" s="2"/>
      <c r="T476" s="5"/>
      <c r="V476" s="6"/>
      <c r="W476" s="7"/>
      <c r="X476" s="2"/>
      <c r="Y476" s="5"/>
      <c r="AB476" s="7"/>
      <c r="AC476" s="2"/>
      <c r="AD476" s="5"/>
      <c r="AG476" s="7"/>
      <c r="AH476" s="2"/>
      <c r="AI476" s="5"/>
    </row>
    <row r="477" spans="1:35" s="1" customFormat="1" ht="12.75">
      <c r="A477" s="13"/>
      <c r="F477" s="7"/>
      <c r="G477" s="3"/>
      <c r="H477" s="4"/>
      <c r="J477" s="7"/>
      <c r="K477" s="3"/>
      <c r="L477" s="4"/>
      <c r="M477" s="4"/>
      <c r="N477" s="59"/>
      <c r="O477" s="2"/>
      <c r="P477" s="5"/>
      <c r="R477" s="7"/>
      <c r="S477" s="2"/>
      <c r="T477" s="5"/>
      <c r="V477" s="6"/>
      <c r="W477" s="7"/>
      <c r="X477" s="2"/>
      <c r="Y477" s="5"/>
      <c r="AB477" s="7"/>
      <c r="AC477" s="2"/>
      <c r="AD477" s="5"/>
      <c r="AG477" s="7"/>
      <c r="AH477" s="2"/>
      <c r="AI477" s="5"/>
    </row>
    <row r="478" spans="1:35" s="1" customFormat="1" ht="12.75">
      <c r="A478" s="13"/>
      <c r="F478" s="7"/>
      <c r="G478" s="3"/>
      <c r="H478" s="4"/>
      <c r="J478" s="7"/>
      <c r="K478" s="3"/>
      <c r="L478" s="4"/>
      <c r="M478" s="4"/>
      <c r="N478" s="59"/>
      <c r="O478" s="2"/>
      <c r="P478" s="5"/>
      <c r="R478" s="7"/>
      <c r="S478" s="2"/>
      <c r="T478" s="5"/>
      <c r="V478" s="6"/>
      <c r="W478" s="7"/>
      <c r="X478" s="2"/>
      <c r="Y478" s="5"/>
      <c r="AB478" s="7"/>
      <c r="AC478" s="2"/>
      <c r="AD478" s="5"/>
      <c r="AG478" s="7"/>
      <c r="AH478" s="2"/>
      <c r="AI478" s="5"/>
    </row>
    <row r="479" spans="1:35" s="1" customFormat="1" ht="12.75">
      <c r="A479" s="13"/>
      <c r="F479" s="7"/>
      <c r="G479" s="3"/>
      <c r="H479" s="4"/>
      <c r="J479" s="7"/>
      <c r="K479" s="3"/>
      <c r="L479" s="4"/>
      <c r="M479" s="4"/>
      <c r="N479" s="59"/>
      <c r="O479" s="2"/>
      <c r="P479" s="5"/>
      <c r="R479" s="7"/>
      <c r="S479" s="2"/>
      <c r="T479" s="5"/>
      <c r="V479" s="6"/>
      <c r="W479" s="7"/>
      <c r="X479" s="2"/>
      <c r="Y479" s="5"/>
      <c r="AB479" s="7"/>
      <c r="AC479" s="2"/>
      <c r="AD479" s="5"/>
      <c r="AG479" s="7"/>
      <c r="AH479" s="2"/>
      <c r="AI479" s="5"/>
    </row>
    <row r="480" spans="1:35" s="1" customFormat="1" ht="12.75">
      <c r="A480" s="13"/>
      <c r="F480" s="7"/>
      <c r="G480" s="3"/>
      <c r="H480" s="4"/>
      <c r="J480" s="7"/>
      <c r="K480" s="3"/>
      <c r="L480" s="4"/>
      <c r="M480" s="4"/>
      <c r="N480" s="59"/>
      <c r="O480" s="2"/>
      <c r="P480" s="5"/>
      <c r="R480" s="7"/>
      <c r="S480" s="2"/>
      <c r="T480" s="5"/>
      <c r="V480" s="6"/>
      <c r="W480" s="7"/>
      <c r="X480" s="2"/>
      <c r="Y480" s="5"/>
      <c r="AB480" s="7"/>
      <c r="AC480" s="2"/>
      <c r="AD480" s="5"/>
      <c r="AG480" s="7"/>
      <c r="AH480" s="2"/>
      <c r="AI480" s="5"/>
    </row>
    <row r="481" spans="1:35" s="1" customFormat="1" ht="12.75">
      <c r="A481" s="13"/>
      <c r="F481" s="7"/>
      <c r="G481" s="3"/>
      <c r="H481" s="4"/>
      <c r="J481" s="7"/>
      <c r="K481" s="3"/>
      <c r="L481" s="4"/>
      <c r="M481" s="4"/>
      <c r="N481" s="59"/>
      <c r="O481" s="2"/>
      <c r="P481" s="5"/>
      <c r="R481" s="7"/>
      <c r="S481" s="2"/>
      <c r="T481" s="5"/>
      <c r="V481" s="6"/>
      <c r="W481" s="7"/>
      <c r="X481" s="2"/>
      <c r="Y481" s="5"/>
      <c r="AB481" s="7"/>
      <c r="AC481" s="2"/>
      <c r="AD481" s="5"/>
      <c r="AG481" s="7"/>
      <c r="AH481" s="2"/>
      <c r="AI481" s="5"/>
    </row>
    <row r="482" spans="1:35" s="1" customFormat="1" ht="12.75">
      <c r="A482" s="13"/>
      <c r="F482" s="7"/>
      <c r="G482" s="3"/>
      <c r="H482" s="4"/>
      <c r="J482" s="7"/>
      <c r="K482" s="3"/>
      <c r="L482" s="4"/>
      <c r="M482" s="4"/>
      <c r="N482" s="59"/>
      <c r="O482" s="2"/>
      <c r="P482" s="5"/>
      <c r="R482" s="7"/>
      <c r="S482" s="2"/>
      <c r="T482" s="5"/>
      <c r="V482" s="6"/>
      <c r="W482" s="7"/>
      <c r="X482" s="2"/>
      <c r="Y482" s="5"/>
      <c r="AB482" s="7"/>
      <c r="AC482" s="2"/>
      <c r="AD482" s="5"/>
      <c r="AG482" s="7"/>
      <c r="AH482" s="2"/>
      <c r="AI482" s="5"/>
    </row>
    <row r="483" spans="1:35" s="1" customFormat="1" ht="12.75">
      <c r="A483" s="13"/>
      <c r="F483" s="7"/>
      <c r="G483" s="3"/>
      <c r="H483" s="4"/>
      <c r="J483" s="7"/>
      <c r="K483" s="3"/>
      <c r="L483" s="4"/>
      <c r="M483" s="4"/>
      <c r="N483" s="59"/>
      <c r="O483" s="2"/>
      <c r="P483" s="5"/>
      <c r="R483" s="7"/>
      <c r="S483" s="2"/>
      <c r="T483" s="5"/>
      <c r="V483" s="6"/>
      <c r="W483" s="7"/>
      <c r="X483" s="2"/>
      <c r="Y483" s="5"/>
      <c r="AB483" s="7"/>
      <c r="AC483" s="2"/>
      <c r="AD483" s="5"/>
      <c r="AG483" s="7"/>
      <c r="AH483" s="2"/>
      <c r="AI483" s="5"/>
    </row>
    <row r="484" spans="1:35" s="1" customFormat="1" ht="12.75">
      <c r="A484" s="13"/>
      <c r="F484" s="7"/>
      <c r="G484" s="3"/>
      <c r="H484" s="4"/>
      <c r="J484" s="7"/>
      <c r="K484" s="3"/>
      <c r="L484" s="4"/>
      <c r="M484" s="4"/>
      <c r="N484" s="59"/>
      <c r="O484" s="2"/>
      <c r="P484" s="5"/>
      <c r="R484" s="7"/>
      <c r="S484" s="2"/>
      <c r="T484" s="5"/>
      <c r="V484" s="6"/>
      <c r="W484" s="7"/>
      <c r="X484" s="2"/>
      <c r="Y484" s="5"/>
      <c r="AB484" s="7"/>
      <c r="AC484" s="2"/>
      <c r="AD484" s="5"/>
      <c r="AG484" s="7"/>
      <c r="AH484" s="2"/>
      <c r="AI484" s="5"/>
    </row>
    <row r="485" spans="1:35" s="1" customFormat="1" ht="12.75">
      <c r="A485" s="13"/>
      <c r="F485" s="7"/>
      <c r="G485" s="3"/>
      <c r="H485" s="4"/>
      <c r="J485" s="7"/>
      <c r="K485" s="3"/>
      <c r="L485" s="4"/>
      <c r="M485" s="4"/>
      <c r="N485" s="59"/>
      <c r="O485" s="2"/>
      <c r="P485" s="5"/>
      <c r="R485" s="7"/>
      <c r="S485" s="2"/>
      <c r="T485" s="5"/>
      <c r="V485" s="6"/>
      <c r="W485" s="7"/>
      <c r="X485" s="2"/>
      <c r="Y485" s="5"/>
      <c r="AB485" s="7"/>
      <c r="AC485" s="2"/>
      <c r="AD485" s="5"/>
      <c r="AG485" s="7"/>
      <c r="AH485" s="2"/>
      <c r="AI485" s="5"/>
    </row>
    <row r="486" spans="1:35" s="1" customFormat="1" ht="12.75">
      <c r="A486" s="13"/>
      <c r="F486" s="7"/>
      <c r="G486" s="3"/>
      <c r="H486" s="4"/>
      <c r="J486" s="7"/>
      <c r="K486" s="3"/>
      <c r="L486" s="4"/>
      <c r="M486" s="4"/>
      <c r="N486" s="59"/>
      <c r="O486" s="2"/>
      <c r="P486" s="5"/>
      <c r="R486" s="7"/>
      <c r="S486" s="2"/>
      <c r="T486" s="5"/>
      <c r="V486" s="6"/>
      <c r="W486" s="7"/>
      <c r="X486" s="2"/>
      <c r="Y486" s="5"/>
      <c r="AB486" s="7"/>
      <c r="AC486" s="2"/>
      <c r="AD486" s="5"/>
      <c r="AG486" s="7"/>
      <c r="AH486" s="2"/>
      <c r="AI486" s="5"/>
    </row>
    <row r="487" spans="1:35" s="1" customFormat="1" ht="12.75">
      <c r="A487" s="13"/>
      <c r="F487" s="7"/>
      <c r="G487" s="3"/>
      <c r="H487" s="4"/>
      <c r="J487" s="7"/>
      <c r="K487" s="3"/>
      <c r="L487" s="4"/>
      <c r="M487" s="4"/>
      <c r="N487" s="59"/>
      <c r="O487" s="2"/>
      <c r="P487" s="5"/>
      <c r="R487" s="7"/>
      <c r="S487" s="2"/>
      <c r="T487" s="5"/>
      <c r="V487" s="6"/>
      <c r="W487" s="7"/>
      <c r="X487" s="2"/>
      <c r="Y487" s="5"/>
      <c r="AB487" s="7"/>
      <c r="AC487" s="2"/>
      <c r="AD487" s="5"/>
      <c r="AG487" s="7"/>
      <c r="AH487" s="2"/>
      <c r="AI487" s="5"/>
    </row>
    <row r="488" spans="1:35" s="1" customFormat="1" ht="12.75">
      <c r="A488" s="13"/>
      <c r="F488" s="7"/>
      <c r="G488" s="3"/>
      <c r="H488" s="4"/>
      <c r="J488" s="7"/>
      <c r="K488" s="3"/>
      <c r="L488" s="4"/>
      <c r="M488" s="4"/>
      <c r="N488" s="59"/>
      <c r="O488" s="2"/>
      <c r="P488" s="5"/>
      <c r="R488" s="7"/>
      <c r="S488" s="2"/>
      <c r="T488" s="5"/>
      <c r="V488" s="6"/>
      <c r="W488" s="7"/>
      <c r="X488" s="2"/>
      <c r="Y488" s="5"/>
      <c r="AB488" s="7"/>
      <c r="AC488" s="2"/>
      <c r="AD488" s="5"/>
      <c r="AG488" s="7"/>
      <c r="AH488" s="2"/>
      <c r="AI488" s="5"/>
    </row>
    <row r="489" spans="1:35" s="1" customFormat="1" ht="12.75">
      <c r="A489" s="13"/>
      <c r="F489" s="7"/>
      <c r="G489" s="3"/>
      <c r="H489" s="4"/>
      <c r="J489" s="7"/>
      <c r="K489" s="3"/>
      <c r="L489" s="4"/>
      <c r="M489" s="4"/>
      <c r="N489" s="59"/>
      <c r="O489" s="2"/>
      <c r="P489" s="5"/>
      <c r="R489" s="7"/>
      <c r="S489" s="2"/>
      <c r="T489" s="5"/>
      <c r="V489" s="6"/>
      <c r="W489" s="7"/>
      <c r="X489" s="2"/>
      <c r="Y489" s="5"/>
      <c r="AB489" s="7"/>
      <c r="AC489" s="2"/>
      <c r="AD489" s="5"/>
      <c r="AG489" s="7"/>
      <c r="AH489" s="2"/>
      <c r="AI489" s="5"/>
    </row>
    <row r="490" spans="1:35" s="1" customFormat="1" ht="12.75">
      <c r="A490" s="13"/>
      <c r="F490" s="7"/>
      <c r="G490" s="3"/>
      <c r="H490" s="4"/>
      <c r="J490" s="7"/>
      <c r="K490" s="3"/>
      <c r="L490" s="4"/>
      <c r="M490" s="4"/>
      <c r="N490" s="59"/>
      <c r="O490" s="2"/>
      <c r="P490" s="5"/>
      <c r="R490" s="7"/>
      <c r="S490" s="2"/>
      <c r="T490" s="5"/>
      <c r="V490" s="6"/>
      <c r="W490" s="7"/>
      <c r="X490" s="2"/>
      <c r="Y490" s="5"/>
      <c r="AB490" s="7"/>
      <c r="AC490" s="2"/>
      <c r="AD490" s="5"/>
      <c r="AG490" s="7"/>
      <c r="AH490" s="2"/>
      <c r="AI490" s="5"/>
    </row>
    <row r="491" spans="1:35" s="1" customFormat="1" ht="12.75">
      <c r="A491" s="13"/>
      <c r="F491" s="7"/>
      <c r="G491" s="3"/>
      <c r="H491" s="4"/>
      <c r="J491" s="7"/>
      <c r="K491" s="3"/>
      <c r="L491" s="4"/>
      <c r="M491" s="4"/>
      <c r="N491" s="59"/>
      <c r="O491" s="2"/>
      <c r="P491" s="5"/>
      <c r="R491" s="7"/>
      <c r="S491" s="2"/>
      <c r="T491" s="5"/>
      <c r="V491" s="6"/>
      <c r="W491" s="7"/>
      <c r="X491" s="2"/>
      <c r="Y491" s="5"/>
      <c r="AB491" s="7"/>
      <c r="AC491" s="2"/>
      <c r="AD491" s="5"/>
      <c r="AG491" s="7"/>
      <c r="AH491" s="2"/>
      <c r="AI491" s="5"/>
    </row>
    <row r="492" spans="1:35" s="1" customFormat="1" ht="12.75">
      <c r="A492" s="13"/>
      <c r="F492" s="7"/>
      <c r="G492" s="3"/>
      <c r="H492" s="4"/>
      <c r="J492" s="7"/>
      <c r="K492" s="3"/>
      <c r="L492" s="4"/>
      <c r="M492" s="4"/>
      <c r="N492" s="59"/>
      <c r="O492" s="2"/>
      <c r="P492" s="5"/>
      <c r="R492" s="7"/>
      <c r="S492" s="2"/>
      <c r="T492" s="5"/>
      <c r="V492" s="6"/>
      <c r="W492" s="7"/>
      <c r="X492" s="2"/>
      <c r="Y492" s="5"/>
      <c r="AB492" s="7"/>
      <c r="AC492" s="2"/>
      <c r="AD492" s="5"/>
      <c r="AG492" s="7"/>
      <c r="AH492" s="2"/>
      <c r="AI492" s="5"/>
    </row>
    <row r="493" spans="1:35" s="1" customFormat="1" ht="12.75">
      <c r="A493" s="13"/>
      <c r="F493" s="7"/>
      <c r="G493" s="3"/>
      <c r="H493" s="4"/>
      <c r="J493" s="7"/>
      <c r="K493" s="3"/>
      <c r="L493" s="4"/>
      <c r="M493" s="4"/>
      <c r="N493" s="59"/>
      <c r="O493" s="2"/>
      <c r="P493" s="5"/>
      <c r="R493" s="7"/>
      <c r="S493" s="2"/>
      <c r="T493" s="5"/>
      <c r="V493" s="6"/>
      <c r="W493" s="7"/>
      <c r="X493" s="2"/>
      <c r="Y493" s="5"/>
      <c r="AB493" s="7"/>
      <c r="AC493" s="2"/>
      <c r="AD493" s="5"/>
      <c r="AG493" s="7"/>
      <c r="AH493" s="2"/>
      <c r="AI493" s="5"/>
    </row>
    <row r="494" spans="1:35" s="1" customFormat="1" ht="12.75">
      <c r="A494" s="13"/>
      <c r="F494" s="7"/>
      <c r="G494" s="3"/>
      <c r="H494" s="4"/>
      <c r="J494" s="7"/>
      <c r="K494" s="3"/>
      <c r="L494" s="4"/>
      <c r="M494" s="4"/>
      <c r="N494" s="59"/>
      <c r="O494" s="2"/>
      <c r="P494" s="5"/>
      <c r="R494" s="7"/>
      <c r="S494" s="2"/>
      <c r="T494" s="5"/>
      <c r="V494" s="6"/>
      <c r="W494" s="7"/>
      <c r="X494" s="2"/>
      <c r="Y494" s="5"/>
      <c r="AB494" s="7"/>
      <c r="AC494" s="2"/>
      <c r="AD494" s="5"/>
      <c r="AG494" s="7"/>
      <c r="AH494" s="2"/>
      <c r="AI494" s="5"/>
    </row>
    <row r="495" spans="1:35" s="1" customFormat="1" ht="12.75">
      <c r="A495" s="13"/>
      <c r="F495" s="7"/>
      <c r="G495" s="3"/>
      <c r="H495" s="4"/>
      <c r="J495" s="7"/>
      <c r="K495" s="3"/>
      <c r="L495" s="4"/>
      <c r="M495" s="4"/>
      <c r="N495" s="59"/>
      <c r="O495" s="2"/>
      <c r="P495" s="5"/>
      <c r="R495" s="7"/>
      <c r="S495" s="2"/>
      <c r="T495" s="5"/>
      <c r="V495" s="6"/>
      <c r="W495" s="7"/>
      <c r="X495" s="2"/>
      <c r="Y495" s="5"/>
      <c r="AB495" s="7"/>
      <c r="AC495" s="2"/>
      <c r="AD495" s="5"/>
      <c r="AG495" s="7"/>
      <c r="AH495" s="2"/>
      <c r="AI495" s="5"/>
    </row>
    <row r="496" spans="1:35" s="1" customFormat="1" ht="12.75">
      <c r="A496" s="13"/>
      <c r="F496" s="7"/>
      <c r="G496" s="3"/>
      <c r="H496" s="4"/>
      <c r="J496" s="7"/>
      <c r="K496" s="3"/>
      <c r="L496" s="4"/>
      <c r="M496" s="4"/>
      <c r="N496" s="59"/>
      <c r="O496" s="2"/>
      <c r="P496" s="5"/>
      <c r="R496" s="7"/>
      <c r="S496" s="2"/>
      <c r="T496" s="5"/>
      <c r="V496" s="6"/>
      <c r="W496" s="7"/>
      <c r="X496" s="2"/>
      <c r="Y496" s="5"/>
      <c r="AB496" s="7"/>
      <c r="AC496" s="2"/>
      <c r="AD496" s="5"/>
      <c r="AG496" s="7"/>
      <c r="AH496" s="2"/>
      <c r="AI496" s="5"/>
    </row>
    <row r="497" spans="1:35" s="1" customFormat="1" ht="12.75">
      <c r="A497" s="13"/>
      <c r="F497" s="7"/>
      <c r="G497" s="3"/>
      <c r="H497" s="4"/>
      <c r="J497" s="7"/>
      <c r="K497" s="3"/>
      <c r="L497" s="4"/>
      <c r="M497" s="4"/>
      <c r="N497" s="59"/>
      <c r="O497" s="2"/>
      <c r="P497" s="5"/>
      <c r="R497" s="7"/>
      <c r="S497" s="2"/>
      <c r="T497" s="5"/>
      <c r="V497" s="6"/>
      <c r="W497" s="7"/>
      <c r="X497" s="2"/>
      <c r="Y497" s="5"/>
      <c r="AB497" s="7"/>
      <c r="AC497" s="2"/>
      <c r="AD497" s="5"/>
      <c r="AG497" s="7"/>
      <c r="AH497" s="2"/>
      <c r="AI497" s="5"/>
    </row>
    <row r="498" spans="1:35" s="1" customFormat="1" ht="12.75">
      <c r="A498" s="13"/>
      <c r="F498" s="7"/>
      <c r="G498" s="3"/>
      <c r="H498" s="4"/>
      <c r="J498" s="7"/>
      <c r="K498" s="3"/>
      <c r="L498" s="4"/>
      <c r="M498" s="4"/>
      <c r="N498" s="59"/>
      <c r="O498" s="2"/>
      <c r="P498" s="5"/>
      <c r="R498" s="7"/>
      <c r="S498" s="2"/>
      <c r="T498" s="5"/>
      <c r="V498" s="6"/>
      <c r="W498" s="7"/>
      <c r="X498" s="2"/>
      <c r="Y498" s="5"/>
      <c r="AB498" s="7"/>
      <c r="AC498" s="2"/>
      <c r="AD498" s="5"/>
      <c r="AG498" s="7"/>
      <c r="AH498" s="2"/>
      <c r="AI498" s="5"/>
    </row>
    <row r="499" spans="1:35" s="1" customFormat="1" ht="12.75">
      <c r="A499" s="13"/>
      <c r="F499" s="7"/>
      <c r="G499" s="3"/>
      <c r="H499" s="4"/>
      <c r="J499" s="7"/>
      <c r="K499" s="3"/>
      <c r="L499" s="4"/>
      <c r="M499" s="4"/>
      <c r="N499" s="59"/>
      <c r="O499" s="2"/>
      <c r="P499" s="5"/>
      <c r="R499" s="7"/>
      <c r="S499" s="2"/>
      <c r="T499" s="5"/>
      <c r="V499" s="6"/>
      <c r="W499" s="7"/>
      <c r="X499" s="2"/>
      <c r="Y499" s="5"/>
      <c r="AB499" s="7"/>
      <c r="AC499" s="2"/>
      <c r="AD499" s="5"/>
      <c r="AG499" s="7"/>
      <c r="AH499" s="2"/>
      <c r="AI499" s="5"/>
    </row>
    <row r="500" spans="1:35" s="1" customFormat="1" ht="12.75">
      <c r="A500" s="13"/>
      <c r="F500" s="7"/>
      <c r="G500" s="3"/>
      <c r="H500" s="4"/>
      <c r="J500" s="7"/>
      <c r="K500" s="3"/>
      <c r="L500" s="4"/>
      <c r="M500" s="4"/>
      <c r="N500" s="59"/>
      <c r="O500" s="2"/>
      <c r="P500" s="5"/>
      <c r="R500" s="7"/>
      <c r="S500" s="2"/>
      <c r="T500" s="5"/>
      <c r="V500" s="6"/>
      <c r="W500" s="7"/>
      <c r="X500" s="2"/>
      <c r="Y500" s="5"/>
      <c r="AB500" s="7"/>
      <c r="AC500" s="2"/>
      <c r="AD500" s="5"/>
      <c r="AG500" s="7"/>
      <c r="AH500" s="2"/>
      <c r="AI500" s="5"/>
    </row>
    <row r="501" spans="1:35" s="1" customFormat="1" ht="12.75">
      <c r="A501" s="13"/>
      <c r="F501" s="7"/>
      <c r="G501" s="3"/>
      <c r="H501" s="4"/>
      <c r="J501" s="7"/>
      <c r="K501" s="3"/>
      <c r="L501" s="4"/>
      <c r="M501" s="4"/>
      <c r="N501" s="59"/>
      <c r="O501" s="2"/>
      <c r="P501" s="5"/>
      <c r="R501" s="7"/>
      <c r="S501" s="2"/>
      <c r="T501" s="5"/>
      <c r="V501" s="6"/>
      <c r="W501" s="7"/>
      <c r="X501" s="2"/>
      <c r="Y501" s="5"/>
      <c r="AB501" s="7"/>
      <c r="AC501" s="2"/>
      <c r="AD501" s="5"/>
      <c r="AG501" s="7"/>
      <c r="AH501" s="2"/>
      <c r="AI501" s="5"/>
    </row>
    <row r="502" spans="1:35" s="1" customFormat="1" ht="12.75">
      <c r="A502" s="13"/>
      <c r="F502" s="7"/>
      <c r="G502" s="3"/>
      <c r="H502" s="4"/>
      <c r="J502" s="7"/>
      <c r="K502" s="3"/>
      <c r="L502" s="4"/>
      <c r="M502" s="4"/>
      <c r="N502" s="59"/>
      <c r="O502" s="2"/>
      <c r="P502" s="5"/>
      <c r="R502" s="7"/>
      <c r="S502" s="2"/>
      <c r="T502" s="5"/>
      <c r="V502" s="6"/>
      <c r="W502" s="7"/>
      <c r="X502" s="2"/>
      <c r="Y502" s="5"/>
      <c r="AB502" s="7"/>
      <c r="AC502" s="2"/>
      <c r="AD502" s="5"/>
      <c r="AG502" s="7"/>
      <c r="AH502" s="2"/>
      <c r="AI502" s="5"/>
    </row>
    <row r="503" spans="1:35" s="1" customFormat="1" ht="12.75">
      <c r="A503" s="13"/>
      <c r="F503" s="7"/>
      <c r="G503" s="3"/>
      <c r="H503" s="4"/>
      <c r="J503" s="7"/>
      <c r="K503" s="3"/>
      <c r="L503" s="4"/>
      <c r="M503" s="4"/>
      <c r="N503" s="59"/>
      <c r="O503" s="2"/>
      <c r="P503" s="5"/>
      <c r="R503" s="7"/>
      <c r="S503" s="2"/>
      <c r="T503" s="5"/>
      <c r="V503" s="6"/>
      <c r="W503" s="7"/>
      <c r="X503" s="2"/>
      <c r="Y503" s="5"/>
      <c r="AB503" s="7"/>
      <c r="AC503" s="2"/>
      <c r="AD503" s="5"/>
      <c r="AG503" s="7"/>
      <c r="AH503" s="2"/>
      <c r="AI503" s="5"/>
    </row>
    <row r="504" spans="1:35" s="1" customFormat="1" ht="12.75">
      <c r="A504" s="13"/>
      <c r="F504" s="7"/>
      <c r="G504" s="3"/>
      <c r="H504" s="4"/>
      <c r="J504" s="7"/>
      <c r="K504" s="3"/>
      <c r="L504" s="4"/>
      <c r="M504" s="4"/>
      <c r="N504" s="59"/>
      <c r="O504" s="2"/>
      <c r="P504" s="5"/>
      <c r="R504" s="7"/>
      <c r="S504" s="2"/>
      <c r="T504" s="5"/>
      <c r="V504" s="6"/>
      <c r="W504" s="7"/>
      <c r="X504" s="2"/>
      <c r="Y504" s="5"/>
      <c r="AB504" s="7"/>
      <c r="AC504" s="2"/>
      <c r="AD504" s="5"/>
      <c r="AG504" s="7"/>
      <c r="AH504" s="2"/>
      <c r="AI504" s="5"/>
    </row>
    <row r="505" spans="1:35" s="1" customFormat="1" ht="12.75">
      <c r="A505" s="13"/>
      <c r="F505" s="7"/>
      <c r="G505" s="3"/>
      <c r="H505" s="4"/>
      <c r="J505" s="7"/>
      <c r="K505" s="3"/>
      <c r="L505" s="4"/>
      <c r="M505" s="4"/>
      <c r="N505" s="59"/>
      <c r="O505" s="2"/>
      <c r="P505" s="5"/>
      <c r="R505" s="7"/>
      <c r="S505" s="2"/>
      <c r="T505" s="5"/>
      <c r="V505" s="6"/>
      <c r="W505" s="7"/>
      <c r="X505" s="2"/>
      <c r="Y505" s="5"/>
      <c r="AB505" s="7"/>
      <c r="AC505" s="2"/>
      <c r="AD505" s="5"/>
      <c r="AG505" s="7"/>
      <c r="AH505" s="2"/>
      <c r="AI505" s="5"/>
    </row>
    <row r="506" spans="1:35" s="1" customFormat="1" ht="12.75">
      <c r="A506" s="13"/>
      <c r="F506" s="7"/>
      <c r="G506" s="3"/>
      <c r="H506" s="4"/>
      <c r="J506" s="7"/>
      <c r="K506" s="3"/>
      <c r="L506" s="4"/>
      <c r="M506" s="4"/>
      <c r="N506" s="59"/>
      <c r="O506" s="2"/>
      <c r="P506" s="5"/>
      <c r="R506" s="7"/>
      <c r="S506" s="2"/>
      <c r="T506" s="5"/>
      <c r="V506" s="6"/>
      <c r="W506" s="7"/>
      <c r="X506" s="2"/>
      <c r="Y506" s="5"/>
      <c r="AB506" s="7"/>
      <c r="AC506" s="2"/>
      <c r="AD506" s="5"/>
      <c r="AG506" s="7"/>
      <c r="AH506" s="2"/>
      <c r="AI506" s="5"/>
    </row>
    <row r="507" spans="1:35" s="1" customFormat="1" ht="12.75">
      <c r="A507" s="13"/>
      <c r="F507" s="7"/>
      <c r="G507" s="3"/>
      <c r="H507" s="4"/>
      <c r="J507" s="7"/>
      <c r="K507" s="3"/>
      <c r="L507" s="4"/>
      <c r="M507" s="4"/>
      <c r="N507" s="59"/>
      <c r="O507" s="2"/>
      <c r="P507" s="5"/>
      <c r="R507" s="7"/>
      <c r="S507" s="2"/>
      <c r="T507" s="5"/>
      <c r="V507" s="6"/>
      <c r="W507" s="7"/>
      <c r="X507" s="2"/>
      <c r="Y507" s="5"/>
      <c r="AB507" s="7"/>
      <c r="AC507" s="2"/>
      <c r="AD507" s="5"/>
      <c r="AG507" s="7"/>
      <c r="AH507" s="2"/>
      <c r="AI507" s="5"/>
    </row>
    <row r="508" spans="1:35" s="1" customFormat="1" ht="12.75">
      <c r="A508" s="13"/>
      <c r="F508" s="7"/>
      <c r="G508" s="3"/>
      <c r="H508" s="4"/>
      <c r="J508" s="7"/>
      <c r="K508" s="3"/>
      <c r="L508" s="4"/>
      <c r="M508" s="4"/>
      <c r="N508" s="59"/>
      <c r="O508" s="2"/>
      <c r="P508" s="5"/>
      <c r="R508" s="7"/>
      <c r="S508" s="2"/>
      <c r="T508" s="5"/>
      <c r="V508" s="6"/>
      <c r="W508" s="7"/>
      <c r="X508" s="2"/>
      <c r="Y508" s="5"/>
      <c r="AB508" s="7"/>
      <c r="AC508" s="2"/>
      <c r="AD508" s="5"/>
      <c r="AG508" s="7"/>
      <c r="AH508" s="2"/>
      <c r="AI508" s="5"/>
    </row>
    <row r="509" spans="1:35" s="1" customFormat="1" ht="12.75">
      <c r="A509" s="13"/>
      <c r="F509" s="7"/>
      <c r="G509" s="3"/>
      <c r="H509" s="4"/>
      <c r="J509" s="7"/>
      <c r="K509" s="3"/>
      <c r="L509" s="4"/>
      <c r="M509" s="4"/>
      <c r="N509" s="59"/>
      <c r="O509" s="2"/>
      <c r="P509" s="5"/>
      <c r="R509" s="7"/>
      <c r="S509" s="2"/>
      <c r="T509" s="5"/>
      <c r="V509" s="6"/>
      <c r="W509" s="7"/>
      <c r="X509" s="2"/>
      <c r="Y509" s="5"/>
      <c r="AB509" s="7"/>
      <c r="AC509" s="2"/>
      <c r="AD509" s="5"/>
      <c r="AG509" s="7"/>
      <c r="AH509" s="2"/>
      <c r="AI509" s="5"/>
    </row>
    <row r="510" spans="1:35" s="1" customFormat="1" ht="12.75">
      <c r="A510" s="13"/>
      <c r="F510" s="7"/>
      <c r="G510" s="3"/>
      <c r="H510" s="4"/>
      <c r="J510" s="7"/>
      <c r="K510" s="3"/>
      <c r="L510" s="4"/>
      <c r="M510" s="4"/>
      <c r="N510" s="59"/>
      <c r="O510" s="2"/>
      <c r="P510" s="5"/>
      <c r="R510" s="7"/>
      <c r="S510" s="2"/>
      <c r="T510" s="5"/>
      <c r="V510" s="6"/>
      <c r="W510" s="7"/>
      <c r="X510" s="2"/>
      <c r="Y510" s="5"/>
      <c r="AB510" s="7"/>
      <c r="AC510" s="2"/>
      <c r="AD510" s="5"/>
      <c r="AG510" s="7"/>
      <c r="AH510" s="2"/>
      <c r="AI510" s="5"/>
    </row>
    <row r="511" spans="1:35" s="1" customFormat="1" ht="12.75">
      <c r="A511" s="13"/>
      <c r="F511" s="7"/>
      <c r="G511" s="3"/>
      <c r="H511" s="4"/>
      <c r="J511" s="7"/>
      <c r="K511" s="3"/>
      <c r="L511" s="4"/>
      <c r="M511" s="4"/>
      <c r="N511" s="59"/>
      <c r="O511" s="2"/>
      <c r="P511" s="5"/>
      <c r="R511" s="7"/>
      <c r="S511" s="2"/>
      <c r="T511" s="5"/>
      <c r="V511" s="6"/>
      <c r="W511" s="7"/>
      <c r="X511" s="2"/>
      <c r="Y511" s="5"/>
      <c r="AB511" s="7"/>
      <c r="AC511" s="2"/>
      <c r="AD511" s="5"/>
      <c r="AG511" s="7"/>
      <c r="AH511" s="2"/>
      <c r="AI511" s="5"/>
    </row>
    <row r="512" spans="1:35" s="1" customFormat="1" ht="12.75">
      <c r="A512" s="13"/>
      <c r="F512" s="7"/>
      <c r="G512" s="3"/>
      <c r="H512" s="4"/>
      <c r="J512" s="7"/>
      <c r="K512" s="3"/>
      <c r="L512" s="4"/>
      <c r="M512" s="4"/>
      <c r="N512" s="59"/>
      <c r="O512" s="2"/>
      <c r="P512" s="5"/>
      <c r="R512" s="7"/>
      <c r="S512" s="2"/>
      <c r="T512" s="5"/>
      <c r="V512" s="6"/>
      <c r="W512" s="7"/>
      <c r="X512" s="2"/>
      <c r="Y512" s="5"/>
      <c r="AB512" s="7"/>
      <c r="AC512" s="2"/>
      <c r="AD512" s="5"/>
      <c r="AG512" s="7"/>
      <c r="AH512" s="2"/>
      <c r="AI512" s="5"/>
    </row>
    <row r="513" spans="1:35" s="1" customFormat="1" ht="12.75">
      <c r="A513" s="13"/>
      <c r="F513" s="7"/>
      <c r="G513" s="3"/>
      <c r="H513" s="4"/>
      <c r="J513" s="7"/>
      <c r="K513" s="3"/>
      <c r="L513" s="4"/>
      <c r="M513" s="4"/>
      <c r="N513" s="59"/>
      <c r="O513" s="2"/>
      <c r="P513" s="5"/>
      <c r="R513" s="7"/>
      <c r="S513" s="2"/>
      <c r="T513" s="5"/>
      <c r="V513" s="6"/>
      <c r="W513" s="7"/>
      <c r="X513" s="2"/>
      <c r="Y513" s="5"/>
      <c r="AB513" s="7"/>
      <c r="AC513" s="2"/>
      <c r="AD513" s="5"/>
      <c r="AG513" s="7"/>
      <c r="AH513" s="2"/>
      <c r="AI513" s="5"/>
    </row>
    <row r="514" spans="1:35" s="1" customFormat="1" ht="12.75">
      <c r="A514" s="13"/>
      <c r="F514" s="7"/>
      <c r="G514" s="3"/>
      <c r="H514" s="4"/>
      <c r="J514" s="7"/>
      <c r="K514" s="3"/>
      <c r="L514" s="4"/>
      <c r="M514" s="4"/>
      <c r="N514" s="59"/>
      <c r="O514" s="2"/>
      <c r="P514" s="5"/>
      <c r="R514" s="7"/>
      <c r="S514" s="2"/>
      <c r="T514" s="5"/>
      <c r="V514" s="6"/>
      <c r="W514" s="7"/>
      <c r="X514" s="2"/>
      <c r="Y514" s="5"/>
      <c r="AB514" s="7"/>
      <c r="AC514" s="2"/>
      <c r="AD514" s="5"/>
      <c r="AG514" s="7"/>
      <c r="AH514" s="2"/>
      <c r="AI514" s="5"/>
    </row>
    <row r="515" spans="1:35" s="1" customFormat="1" ht="12.75">
      <c r="A515" s="13"/>
      <c r="F515" s="7"/>
      <c r="G515" s="3"/>
      <c r="H515" s="4"/>
      <c r="J515" s="7"/>
      <c r="K515" s="3"/>
      <c r="L515" s="4"/>
      <c r="M515" s="4"/>
      <c r="N515" s="59"/>
      <c r="O515" s="2"/>
      <c r="P515" s="5"/>
      <c r="R515" s="7"/>
      <c r="S515" s="2"/>
      <c r="T515" s="5"/>
      <c r="V515" s="6"/>
      <c r="W515" s="7"/>
      <c r="X515" s="2"/>
      <c r="Y515" s="5"/>
      <c r="AB515" s="7"/>
      <c r="AC515" s="2"/>
      <c r="AD515" s="5"/>
      <c r="AG515" s="7"/>
      <c r="AH515" s="2"/>
      <c r="AI515" s="5"/>
    </row>
    <row r="516" spans="1:35" s="1" customFormat="1" ht="12.75">
      <c r="A516" s="13"/>
      <c r="F516" s="7"/>
      <c r="G516" s="3"/>
      <c r="H516" s="4"/>
      <c r="J516" s="7"/>
      <c r="K516" s="3"/>
      <c r="L516" s="4"/>
      <c r="M516" s="4"/>
      <c r="N516" s="59"/>
      <c r="O516" s="2"/>
      <c r="P516" s="5"/>
      <c r="R516" s="7"/>
      <c r="S516" s="2"/>
      <c r="T516" s="5"/>
      <c r="V516" s="6"/>
      <c r="W516" s="7"/>
      <c r="X516" s="2"/>
      <c r="Y516" s="5"/>
      <c r="AB516" s="7"/>
      <c r="AC516" s="2"/>
      <c r="AD516" s="5"/>
      <c r="AG516" s="7"/>
      <c r="AH516" s="2"/>
      <c r="AI516" s="5"/>
    </row>
    <row r="517" spans="1:35" s="1" customFormat="1" ht="12.75">
      <c r="A517" s="13"/>
      <c r="F517" s="7"/>
      <c r="G517" s="3"/>
      <c r="H517" s="4"/>
      <c r="J517" s="7"/>
      <c r="K517" s="3"/>
      <c r="L517" s="4"/>
      <c r="M517" s="4"/>
      <c r="N517" s="59"/>
      <c r="O517" s="2"/>
      <c r="P517" s="5"/>
      <c r="R517" s="7"/>
      <c r="S517" s="2"/>
      <c r="T517" s="5"/>
      <c r="V517" s="6"/>
      <c r="W517" s="7"/>
      <c r="X517" s="2"/>
      <c r="Y517" s="5"/>
      <c r="AB517" s="7"/>
      <c r="AC517" s="2"/>
      <c r="AD517" s="5"/>
      <c r="AG517" s="7"/>
      <c r="AH517" s="2"/>
      <c r="AI517" s="5"/>
    </row>
    <row r="518" spans="1:35" s="1" customFormat="1" ht="12.75">
      <c r="A518" s="13"/>
      <c r="F518" s="7"/>
      <c r="G518" s="3"/>
      <c r="H518" s="4"/>
      <c r="J518" s="7"/>
      <c r="K518" s="3"/>
      <c r="L518" s="4"/>
      <c r="M518" s="4"/>
      <c r="N518" s="59"/>
      <c r="O518" s="2"/>
      <c r="P518" s="5"/>
      <c r="R518" s="7"/>
      <c r="S518" s="2"/>
      <c r="T518" s="5"/>
      <c r="V518" s="6"/>
      <c r="W518" s="7"/>
      <c r="X518" s="2"/>
      <c r="Y518" s="5"/>
      <c r="AB518" s="7"/>
      <c r="AC518" s="2"/>
      <c r="AD518" s="5"/>
      <c r="AG518" s="7"/>
      <c r="AH518" s="2"/>
      <c r="AI518" s="5"/>
    </row>
    <row r="519" spans="1:35" s="1" customFormat="1" ht="12.75">
      <c r="A519" s="13"/>
      <c r="F519" s="7"/>
      <c r="G519" s="3"/>
      <c r="H519" s="4"/>
      <c r="J519" s="7"/>
      <c r="K519" s="3"/>
      <c r="L519" s="4"/>
      <c r="M519" s="4"/>
      <c r="N519" s="59"/>
      <c r="O519" s="2"/>
      <c r="P519" s="5"/>
      <c r="R519" s="7"/>
      <c r="S519" s="2"/>
      <c r="T519" s="5"/>
      <c r="V519" s="6"/>
      <c r="W519" s="7"/>
      <c r="X519" s="2"/>
      <c r="Y519" s="5"/>
      <c r="AB519" s="7"/>
      <c r="AC519" s="2"/>
      <c r="AD519" s="5"/>
      <c r="AG519" s="7"/>
      <c r="AH519" s="2"/>
      <c r="AI519" s="5"/>
    </row>
    <row r="520" spans="1:35" s="1" customFormat="1" ht="12.75">
      <c r="A520" s="13"/>
      <c r="F520" s="7"/>
      <c r="G520" s="3"/>
      <c r="H520" s="4"/>
      <c r="J520" s="7"/>
      <c r="K520" s="3"/>
      <c r="L520" s="4"/>
      <c r="M520" s="4"/>
      <c r="N520" s="59"/>
      <c r="O520" s="2"/>
      <c r="P520" s="5"/>
      <c r="R520" s="7"/>
      <c r="S520" s="2"/>
      <c r="T520" s="5"/>
      <c r="V520" s="6"/>
      <c r="W520" s="7"/>
      <c r="X520" s="2"/>
      <c r="Y520" s="5"/>
      <c r="AB520" s="7"/>
      <c r="AC520" s="2"/>
      <c r="AD520" s="5"/>
      <c r="AG520" s="7"/>
      <c r="AH520" s="2"/>
      <c r="AI520" s="5"/>
    </row>
    <row r="521" spans="1:35" s="1" customFormat="1" ht="12.75">
      <c r="A521" s="13"/>
      <c r="F521" s="7"/>
      <c r="G521" s="3"/>
      <c r="H521" s="4"/>
      <c r="J521" s="7"/>
      <c r="K521" s="3"/>
      <c r="L521" s="4"/>
      <c r="M521" s="4"/>
      <c r="N521" s="59"/>
      <c r="O521" s="2"/>
      <c r="P521" s="5"/>
      <c r="R521" s="7"/>
      <c r="S521" s="2"/>
      <c r="T521" s="5"/>
      <c r="V521" s="6"/>
      <c r="W521" s="7"/>
      <c r="X521" s="2"/>
      <c r="Y521" s="5"/>
      <c r="AB521" s="7"/>
      <c r="AC521" s="2"/>
      <c r="AD521" s="5"/>
      <c r="AG521" s="7"/>
      <c r="AH521" s="2"/>
      <c r="AI521" s="5"/>
    </row>
    <row r="522" spans="1:35" s="1" customFormat="1" ht="12.75">
      <c r="A522" s="13"/>
      <c r="F522" s="7"/>
      <c r="G522" s="3"/>
      <c r="H522" s="4"/>
      <c r="J522" s="7"/>
      <c r="K522" s="3"/>
      <c r="L522" s="4"/>
      <c r="M522" s="4"/>
      <c r="N522" s="59"/>
      <c r="O522" s="2"/>
      <c r="P522" s="5"/>
      <c r="R522" s="7"/>
      <c r="S522" s="2"/>
      <c r="T522" s="5"/>
      <c r="V522" s="6"/>
      <c r="W522" s="7"/>
      <c r="X522" s="2"/>
      <c r="Y522" s="5"/>
      <c r="AB522" s="7"/>
      <c r="AC522" s="2"/>
      <c r="AD522" s="5"/>
      <c r="AG522" s="7"/>
      <c r="AH522" s="2"/>
      <c r="AI522" s="5"/>
    </row>
    <row r="523" spans="1:35" s="1" customFormat="1" ht="12.75">
      <c r="A523" s="13"/>
      <c r="F523" s="7"/>
      <c r="G523" s="3"/>
      <c r="H523" s="4"/>
      <c r="J523" s="7"/>
      <c r="K523" s="3"/>
      <c r="L523" s="4"/>
      <c r="M523" s="4"/>
      <c r="N523" s="59"/>
      <c r="O523" s="2"/>
      <c r="P523" s="5"/>
      <c r="R523" s="7"/>
      <c r="S523" s="2"/>
      <c r="T523" s="5"/>
      <c r="V523" s="6"/>
      <c r="W523" s="7"/>
      <c r="X523" s="2"/>
      <c r="Y523" s="5"/>
      <c r="AB523" s="7"/>
      <c r="AC523" s="2"/>
      <c r="AD523" s="5"/>
      <c r="AG523" s="7"/>
      <c r="AH523" s="2"/>
      <c r="AI523" s="5"/>
    </row>
    <row r="524" spans="1:35" s="1" customFormat="1" ht="12.75">
      <c r="A524" s="13"/>
      <c r="F524" s="7"/>
      <c r="G524" s="3"/>
      <c r="H524" s="4"/>
      <c r="J524" s="7"/>
      <c r="K524" s="3"/>
      <c r="L524" s="4"/>
      <c r="M524" s="4"/>
      <c r="N524" s="59"/>
      <c r="O524" s="2"/>
      <c r="P524" s="5"/>
      <c r="R524" s="7"/>
      <c r="S524" s="2"/>
      <c r="T524" s="5"/>
      <c r="V524" s="6"/>
      <c r="W524" s="7"/>
      <c r="X524" s="2"/>
      <c r="Y524" s="5"/>
      <c r="AB524" s="7"/>
      <c r="AC524" s="2"/>
      <c r="AD524" s="5"/>
      <c r="AG524" s="7"/>
      <c r="AH524" s="2"/>
      <c r="AI524" s="5"/>
    </row>
    <row r="525" spans="1:35" s="1" customFormat="1" ht="12.75">
      <c r="A525" s="13"/>
      <c r="F525" s="7"/>
      <c r="G525" s="3"/>
      <c r="H525" s="4"/>
      <c r="J525" s="7"/>
      <c r="K525" s="3"/>
      <c r="L525" s="4"/>
      <c r="M525" s="4"/>
      <c r="N525" s="59"/>
      <c r="O525" s="2"/>
      <c r="P525" s="5"/>
      <c r="R525" s="7"/>
      <c r="S525" s="2"/>
      <c r="T525" s="5"/>
      <c r="V525" s="6"/>
      <c r="W525" s="7"/>
      <c r="X525" s="2"/>
      <c r="Y525" s="5"/>
      <c r="AB525" s="7"/>
      <c r="AC525" s="2"/>
      <c r="AD525" s="5"/>
      <c r="AG525" s="7"/>
      <c r="AH525" s="2"/>
      <c r="AI525" s="5"/>
    </row>
    <row r="526" spans="1:35" s="1" customFormat="1" ht="12.75">
      <c r="A526" s="13"/>
      <c r="F526" s="7"/>
      <c r="G526" s="3"/>
      <c r="H526" s="4"/>
      <c r="J526" s="7"/>
      <c r="K526" s="3"/>
      <c r="L526" s="4"/>
      <c r="M526" s="4"/>
      <c r="N526" s="59"/>
      <c r="O526" s="2"/>
      <c r="P526" s="5"/>
      <c r="R526" s="7"/>
      <c r="S526" s="2"/>
      <c r="T526" s="5"/>
      <c r="V526" s="6"/>
      <c r="W526" s="7"/>
      <c r="X526" s="2"/>
      <c r="Y526" s="5"/>
      <c r="AB526" s="7"/>
      <c r="AC526" s="2"/>
      <c r="AD526" s="5"/>
      <c r="AG526" s="7"/>
      <c r="AH526" s="2"/>
      <c r="AI526" s="5"/>
    </row>
    <row r="527" spans="1:35" s="1" customFormat="1" ht="12.75">
      <c r="A527" s="13"/>
      <c r="F527" s="7"/>
      <c r="G527" s="3"/>
      <c r="H527" s="4"/>
      <c r="J527" s="7"/>
      <c r="K527" s="3"/>
      <c r="L527" s="4"/>
      <c r="M527" s="4"/>
      <c r="N527" s="59"/>
      <c r="O527" s="2"/>
      <c r="P527" s="5"/>
      <c r="R527" s="7"/>
      <c r="S527" s="2"/>
      <c r="T527" s="5"/>
      <c r="V527" s="6"/>
      <c r="W527" s="7"/>
      <c r="X527" s="2"/>
      <c r="Y527" s="5"/>
      <c r="AB527" s="7"/>
      <c r="AC527" s="2"/>
      <c r="AD527" s="5"/>
      <c r="AG527" s="7"/>
      <c r="AH527" s="2"/>
      <c r="AI527" s="5"/>
    </row>
    <row r="528" spans="1:35" s="1" customFormat="1" ht="12.75">
      <c r="A528" s="13"/>
      <c r="F528" s="7"/>
      <c r="G528" s="3"/>
      <c r="H528" s="4"/>
      <c r="J528" s="7"/>
      <c r="K528" s="3"/>
      <c r="L528" s="4"/>
      <c r="M528" s="4"/>
      <c r="N528" s="59"/>
      <c r="O528" s="2"/>
      <c r="P528" s="5"/>
      <c r="R528" s="7"/>
      <c r="S528" s="2"/>
      <c r="T528" s="5"/>
      <c r="V528" s="6"/>
      <c r="W528" s="7"/>
      <c r="X528" s="2"/>
      <c r="Y528" s="5"/>
      <c r="AB528" s="7"/>
      <c r="AC528" s="2"/>
      <c r="AD528" s="5"/>
      <c r="AG528" s="7"/>
      <c r="AH528" s="2"/>
      <c r="AI528" s="5"/>
    </row>
    <row r="529" spans="1:35" s="1" customFormat="1" ht="12.75">
      <c r="A529" s="13"/>
      <c r="F529" s="7"/>
      <c r="G529" s="3"/>
      <c r="H529" s="4"/>
      <c r="J529" s="7"/>
      <c r="K529" s="3"/>
      <c r="L529" s="4"/>
      <c r="M529" s="4"/>
      <c r="N529" s="59"/>
      <c r="O529" s="2"/>
      <c r="P529" s="5"/>
      <c r="R529" s="7"/>
      <c r="S529" s="2"/>
      <c r="T529" s="5"/>
      <c r="V529" s="6"/>
      <c r="W529" s="7"/>
      <c r="X529" s="2"/>
      <c r="Y529" s="5"/>
      <c r="AB529" s="7"/>
      <c r="AC529" s="2"/>
      <c r="AD529" s="5"/>
      <c r="AG529" s="7"/>
      <c r="AH529" s="2"/>
      <c r="AI529" s="5"/>
    </row>
    <row r="530" spans="1:35" s="1" customFormat="1" ht="12.75">
      <c r="A530" s="13"/>
      <c r="F530" s="7"/>
      <c r="G530" s="3"/>
      <c r="H530" s="4"/>
      <c r="J530" s="7"/>
      <c r="K530" s="3"/>
      <c r="L530" s="4"/>
      <c r="M530" s="4"/>
      <c r="N530" s="59"/>
      <c r="O530" s="2"/>
      <c r="P530" s="5"/>
      <c r="R530" s="7"/>
      <c r="S530" s="2"/>
      <c r="T530" s="5"/>
      <c r="V530" s="6"/>
      <c r="W530" s="7"/>
      <c r="X530" s="2"/>
      <c r="Y530" s="5"/>
      <c r="AB530" s="7"/>
      <c r="AC530" s="2"/>
      <c r="AD530" s="5"/>
      <c r="AG530" s="7"/>
      <c r="AH530" s="2"/>
      <c r="AI530" s="5"/>
    </row>
    <row r="531" spans="1:35" s="1" customFormat="1" ht="12.75">
      <c r="A531" s="13"/>
      <c r="F531" s="7"/>
      <c r="G531" s="3"/>
      <c r="H531" s="4"/>
      <c r="J531" s="7"/>
      <c r="K531" s="3"/>
      <c r="L531" s="4"/>
      <c r="M531" s="4"/>
      <c r="N531" s="59"/>
      <c r="O531" s="2"/>
      <c r="P531" s="5"/>
      <c r="R531" s="7"/>
      <c r="S531" s="2"/>
      <c r="T531" s="5"/>
      <c r="V531" s="6"/>
      <c r="W531" s="7"/>
      <c r="X531" s="2"/>
      <c r="Y531" s="5"/>
      <c r="AB531" s="7"/>
      <c r="AC531" s="2"/>
      <c r="AD531" s="5"/>
      <c r="AG531" s="7"/>
      <c r="AH531" s="2"/>
      <c r="AI531" s="5"/>
    </row>
    <row r="532" spans="1:35" s="1" customFormat="1" ht="12.75">
      <c r="A532" s="13"/>
      <c r="F532" s="7"/>
      <c r="G532" s="3"/>
      <c r="H532" s="4"/>
      <c r="J532" s="7"/>
      <c r="K532" s="3"/>
      <c r="L532" s="4"/>
      <c r="M532" s="4"/>
      <c r="N532" s="59"/>
      <c r="O532" s="2"/>
      <c r="P532" s="5"/>
      <c r="R532" s="7"/>
      <c r="S532" s="2"/>
      <c r="T532" s="5"/>
      <c r="V532" s="6"/>
      <c r="W532" s="7"/>
      <c r="X532" s="2"/>
      <c r="Y532" s="5"/>
      <c r="AB532" s="7"/>
      <c r="AC532" s="2"/>
      <c r="AD532" s="5"/>
      <c r="AG532" s="7"/>
      <c r="AH532" s="2"/>
      <c r="AI532" s="5"/>
    </row>
    <row r="533" spans="1:35" s="1" customFormat="1" ht="12.75">
      <c r="A533" s="13"/>
      <c r="F533" s="7"/>
      <c r="G533" s="3"/>
      <c r="H533" s="4"/>
      <c r="J533" s="7"/>
      <c r="K533" s="3"/>
      <c r="L533" s="4"/>
      <c r="M533" s="4"/>
      <c r="N533" s="59"/>
      <c r="O533" s="2"/>
      <c r="P533" s="5"/>
      <c r="R533" s="7"/>
      <c r="S533" s="2"/>
      <c r="T533" s="5"/>
      <c r="V533" s="6"/>
      <c r="W533" s="7"/>
      <c r="X533" s="2"/>
      <c r="Y533" s="5"/>
      <c r="AB533" s="7"/>
      <c r="AC533" s="2"/>
      <c r="AD533" s="5"/>
      <c r="AG533" s="7"/>
      <c r="AH533" s="2"/>
      <c r="AI533" s="5"/>
    </row>
    <row r="534" spans="1:35" s="1" customFormat="1" ht="12.75">
      <c r="A534" s="13"/>
      <c r="F534" s="7"/>
      <c r="G534" s="3"/>
      <c r="H534" s="4"/>
      <c r="J534" s="7"/>
      <c r="K534" s="3"/>
      <c r="L534" s="4"/>
      <c r="M534" s="4"/>
      <c r="N534" s="59"/>
      <c r="O534" s="2"/>
      <c r="P534" s="5"/>
      <c r="R534" s="7"/>
      <c r="S534" s="2"/>
      <c r="T534" s="5"/>
      <c r="V534" s="6"/>
      <c r="W534" s="7"/>
      <c r="X534" s="2"/>
      <c r="Y534" s="5"/>
      <c r="AB534" s="7"/>
      <c r="AC534" s="2"/>
      <c r="AD534" s="5"/>
      <c r="AG534" s="7"/>
      <c r="AH534" s="2"/>
      <c r="AI534" s="5"/>
    </row>
    <row r="535" spans="1:35" s="1" customFormat="1" ht="12.75">
      <c r="A535" s="13"/>
      <c r="F535" s="7"/>
      <c r="G535" s="3"/>
      <c r="H535" s="4"/>
      <c r="J535" s="7"/>
      <c r="K535" s="3"/>
      <c r="L535" s="4"/>
      <c r="M535" s="4"/>
      <c r="N535" s="59"/>
      <c r="O535" s="2"/>
      <c r="P535" s="5"/>
      <c r="R535" s="7"/>
      <c r="S535" s="2"/>
      <c r="T535" s="5"/>
      <c r="V535" s="6"/>
      <c r="W535" s="7"/>
      <c r="X535" s="2"/>
      <c r="Y535" s="5"/>
      <c r="AB535" s="7"/>
      <c r="AC535" s="2"/>
      <c r="AD535" s="5"/>
      <c r="AG535" s="7"/>
      <c r="AH535" s="2"/>
      <c r="AI535" s="5"/>
    </row>
    <row r="536" spans="1:35" s="1" customFormat="1" ht="12.75">
      <c r="A536" s="13"/>
      <c r="F536" s="7"/>
      <c r="G536" s="3"/>
      <c r="H536" s="4"/>
      <c r="J536" s="7"/>
      <c r="K536" s="3"/>
      <c r="L536" s="4"/>
      <c r="M536" s="4"/>
      <c r="N536" s="59"/>
      <c r="O536" s="2"/>
      <c r="P536" s="5"/>
      <c r="R536" s="7"/>
      <c r="S536" s="2"/>
      <c r="T536" s="5"/>
      <c r="V536" s="6"/>
      <c r="W536" s="7"/>
      <c r="X536" s="2"/>
      <c r="Y536" s="5"/>
      <c r="AB536" s="7"/>
      <c r="AC536" s="2"/>
      <c r="AD536" s="5"/>
      <c r="AG536" s="7"/>
      <c r="AH536" s="2"/>
      <c r="AI536" s="5"/>
    </row>
    <row r="537" spans="1:35" s="1" customFormat="1" ht="12.75">
      <c r="A537" s="13"/>
      <c r="F537" s="7"/>
      <c r="G537" s="3"/>
      <c r="H537" s="4"/>
      <c r="J537" s="7"/>
      <c r="K537" s="3"/>
      <c r="L537" s="4"/>
      <c r="M537" s="4"/>
      <c r="N537" s="59"/>
      <c r="O537" s="2"/>
      <c r="P537" s="5"/>
      <c r="R537" s="7"/>
      <c r="S537" s="2"/>
      <c r="T537" s="5"/>
      <c r="V537" s="6"/>
      <c r="W537" s="7"/>
      <c r="X537" s="2"/>
      <c r="Y537" s="5"/>
      <c r="AB537" s="7"/>
      <c r="AC537" s="2"/>
      <c r="AD537" s="5"/>
      <c r="AG537" s="7"/>
      <c r="AH537" s="2"/>
      <c r="AI537" s="5"/>
    </row>
    <row r="538" spans="1:35" s="1" customFormat="1" ht="12.75">
      <c r="A538" s="13"/>
      <c r="F538" s="7"/>
      <c r="G538" s="3"/>
      <c r="H538" s="4"/>
      <c r="J538" s="7"/>
      <c r="K538" s="3"/>
      <c r="L538" s="4"/>
      <c r="M538" s="4"/>
      <c r="N538" s="59"/>
      <c r="O538" s="2"/>
      <c r="P538" s="5"/>
      <c r="R538" s="7"/>
      <c r="S538" s="2"/>
      <c r="T538" s="5"/>
      <c r="V538" s="6"/>
      <c r="W538" s="7"/>
      <c r="X538" s="2"/>
      <c r="Y538" s="5"/>
      <c r="AB538" s="7"/>
      <c r="AC538" s="2"/>
      <c r="AD538" s="5"/>
      <c r="AG538" s="7"/>
      <c r="AH538" s="2"/>
      <c r="AI538" s="5"/>
    </row>
    <row r="539" spans="1:35" s="1" customFormat="1" ht="12.75">
      <c r="A539" s="13"/>
      <c r="F539" s="7"/>
      <c r="G539" s="3"/>
      <c r="H539" s="4"/>
      <c r="J539" s="7"/>
      <c r="K539" s="3"/>
      <c r="L539" s="4"/>
      <c r="M539" s="4"/>
      <c r="N539" s="59"/>
      <c r="O539" s="2"/>
      <c r="P539" s="5"/>
      <c r="R539" s="7"/>
      <c r="S539" s="2"/>
      <c r="T539" s="5"/>
      <c r="V539" s="6"/>
      <c r="W539" s="7"/>
      <c r="X539" s="2"/>
      <c r="Y539" s="5"/>
      <c r="AB539" s="7"/>
      <c r="AC539" s="2"/>
      <c r="AD539" s="5"/>
      <c r="AG539" s="7"/>
      <c r="AH539" s="2"/>
      <c r="AI539" s="5"/>
    </row>
    <row r="540" spans="1:35" s="1" customFormat="1" ht="12.75">
      <c r="A540" s="13"/>
      <c r="F540" s="7"/>
      <c r="G540" s="3"/>
      <c r="H540" s="4"/>
      <c r="J540" s="7"/>
      <c r="K540" s="3"/>
      <c r="L540" s="4"/>
      <c r="M540" s="4"/>
      <c r="N540" s="59"/>
      <c r="O540" s="2"/>
      <c r="P540" s="5"/>
      <c r="R540" s="7"/>
      <c r="S540" s="2"/>
      <c r="T540" s="5"/>
      <c r="V540" s="6"/>
      <c r="W540" s="7"/>
      <c r="X540" s="2"/>
      <c r="Y540" s="5"/>
      <c r="AB540" s="7"/>
      <c r="AC540" s="2"/>
      <c r="AD540" s="5"/>
      <c r="AG540" s="7"/>
      <c r="AH540" s="2"/>
      <c r="AI540" s="5"/>
    </row>
  </sheetData>
  <sheetProtection/>
  <mergeCells count="69">
    <mergeCell ref="B57:C57"/>
    <mergeCell ref="B26:D27"/>
    <mergeCell ref="B42:D43"/>
    <mergeCell ref="B58:D59"/>
    <mergeCell ref="AK9:AL9"/>
    <mergeCell ref="AK25:AL25"/>
    <mergeCell ref="AK41:AL41"/>
    <mergeCell ref="AK57:AL57"/>
    <mergeCell ref="AK42:AM43"/>
    <mergeCell ref="B25:C25"/>
    <mergeCell ref="B41:C41"/>
    <mergeCell ref="AK10:AM11"/>
    <mergeCell ref="AK26:AM27"/>
    <mergeCell ref="K41:L41"/>
    <mergeCell ref="X31:Y31"/>
    <mergeCell ref="X35:Y35"/>
    <mergeCell ref="X39:Y39"/>
    <mergeCell ref="AK58:AM59"/>
    <mergeCell ref="O53:P53"/>
    <mergeCell ref="O61:P61"/>
    <mergeCell ref="G9:H9"/>
    <mergeCell ref="G25:H25"/>
    <mergeCell ref="G41:H41"/>
    <mergeCell ref="G57:H57"/>
    <mergeCell ref="S61:T61"/>
    <mergeCell ref="K9:L9"/>
    <mergeCell ref="K25:L25"/>
    <mergeCell ref="K57:L57"/>
    <mergeCell ref="O13:P13"/>
    <mergeCell ref="O21:P21"/>
    <mergeCell ref="O29:P29"/>
    <mergeCell ref="O37:P37"/>
    <mergeCell ref="O45:P45"/>
    <mergeCell ref="AC53:AD53"/>
    <mergeCell ref="AC61:AD61"/>
    <mergeCell ref="AH57:AI57"/>
    <mergeCell ref="S5:T5"/>
    <mergeCell ref="S13:T13"/>
    <mergeCell ref="S21:T21"/>
    <mergeCell ref="S29:T29"/>
    <mergeCell ref="S37:T37"/>
    <mergeCell ref="S45:T45"/>
    <mergeCell ref="S53:T53"/>
    <mergeCell ref="X63:Y63"/>
    <mergeCell ref="AC5:AD5"/>
    <mergeCell ref="AC13:AD13"/>
    <mergeCell ref="AH9:AI9"/>
    <mergeCell ref="AC21:AD21"/>
    <mergeCell ref="AC29:AD29"/>
    <mergeCell ref="AH25:AI25"/>
    <mergeCell ref="AC37:AD37"/>
    <mergeCell ref="AH41:AI41"/>
    <mergeCell ref="AC45:AD45"/>
    <mergeCell ref="X47:Y47"/>
    <mergeCell ref="X51:Y51"/>
    <mergeCell ref="X55:Y55"/>
    <mergeCell ref="X59:Y59"/>
    <mergeCell ref="X43:Y43"/>
    <mergeCell ref="X15:Y15"/>
    <mergeCell ref="X19:Y19"/>
    <mergeCell ref="X23:Y23"/>
    <mergeCell ref="X27:Y27"/>
    <mergeCell ref="B3:J4"/>
    <mergeCell ref="X3:Y3"/>
    <mergeCell ref="X7:Y7"/>
    <mergeCell ref="X11:Y11"/>
    <mergeCell ref="O5:P5"/>
    <mergeCell ref="B10:D11"/>
    <mergeCell ref="B9:C9"/>
  </mergeCells>
  <conditionalFormatting sqref="W4">
    <cfRule type="cellIs" priority="1" dxfId="0" operator="equal" stopIfTrue="1">
      <formula>$W$4</formula>
    </cfRule>
  </conditionalFormatting>
  <conditionalFormatting sqref="W5">
    <cfRule type="cellIs" priority="2" dxfId="0" operator="equal" stopIfTrue="1">
      <formula>$W$5</formula>
    </cfRule>
  </conditionalFormatting>
  <conditionalFormatting sqref="W8">
    <cfRule type="cellIs" priority="3" dxfId="0" operator="equal" stopIfTrue="1">
      <formula>$W$8</formula>
    </cfRule>
  </conditionalFormatting>
  <conditionalFormatting sqref="W9">
    <cfRule type="cellIs" priority="4" dxfId="0" operator="equal" stopIfTrue="1">
      <formula>$W$9</formula>
    </cfRule>
  </conditionalFormatting>
  <conditionalFormatting sqref="W12">
    <cfRule type="cellIs" priority="5" dxfId="0" operator="equal" stopIfTrue="1">
      <formula>$W$12</formula>
    </cfRule>
  </conditionalFormatting>
  <conditionalFormatting sqref="W13">
    <cfRule type="cellIs" priority="6" dxfId="0" operator="equal" stopIfTrue="1">
      <formula>$W$13</formula>
    </cfRule>
  </conditionalFormatting>
  <conditionalFormatting sqref="W16">
    <cfRule type="cellIs" priority="7" dxfId="0" operator="equal" stopIfTrue="1">
      <formula>$W$16</formula>
    </cfRule>
  </conditionalFormatting>
  <conditionalFormatting sqref="W17">
    <cfRule type="cellIs" priority="8" dxfId="0" operator="equal" stopIfTrue="1">
      <formula>$W$17</formula>
    </cfRule>
  </conditionalFormatting>
  <conditionalFormatting sqref="W20">
    <cfRule type="cellIs" priority="9" dxfId="0" operator="equal" stopIfTrue="1">
      <formula>$W$20</formula>
    </cfRule>
  </conditionalFormatting>
  <conditionalFormatting sqref="W21">
    <cfRule type="cellIs" priority="10" dxfId="0" operator="equal" stopIfTrue="1">
      <formula>$W$21</formula>
    </cfRule>
  </conditionalFormatting>
  <conditionalFormatting sqref="W24">
    <cfRule type="cellIs" priority="11" dxfId="0" operator="equal" stopIfTrue="1">
      <formula>$W$24</formula>
    </cfRule>
  </conditionalFormatting>
  <conditionalFormatting sqref="W25">
    <cfRule type="cellIs" priority="12" dxfId="0" operator="equal" stopIfTrue="1">
      <formula>$W$25</formula>
    </cfRule>
  </conditionalFormatting>
  <conditionalFormatting sqref="W28">
    <cfRule type="cellIs" priority="13" dxfId="0" operator="equal" stopIfTrue="1">
      <formula>$W$28</formula>
    </cfRule>
  </conditionalFormatting>
  <conditionalFormatting sqref="W29">
    <cfRule type="cellIs" priority="14" dxfId="0" operator="equal" stopIfTrue="1">
      <formula>$W$29</formula>
    </cfRule>
  </conditionalFormatting>
  <conditionalFormatting sqref="W32">
    <cfRule type="cellIs" priority="15" dxfId="0" operator="equal" stopIfTrue="1">
      <formula>$W$32</formula>
    </cfRule>
  </conditionalFormatting>
  <conditionalFormatting sqref="W33">
    <cfRule type="cellIs" priority="16" dxfId="0" operator="equal" stopIfTrue="1">
      <formula>$W$33</formula>
    </cfRule>
  </conditionalFormatting>
  <conditionalFormatting sqref="W36">
    <cfRule type="cellIs" priority="17" dxfId="0" operator="equal" stopIfTrue="1">
      <formula>$W$36</formula>
    </cfRule>
  </conditionalFormatting>
  <conditionalFormatting sqref="W37">
    <cfRule type="cellIs" priority="18" dxfId="0" operator="equal" stopIfTrue="1">
      <formula>$W$37</formula>
    </cfRule>
  </conditionalFormatting>
  <conditionalFormatting sqref="W40">
    <cfRule type="cellIs" priority="19" dxfId="0" operator="equal" stopIfTrue="1">
      <formula>$W$40</formula>
    </cfRule>
  </conditionalFormatting>
  <conditionalFormatting sqref="W41">
    <cfRule type="cellIs" priority="20" dxfId="0" operator="equal" stopIfTrue="1">
      <formula>$W$41</formula>
    </cfRule>
  </conditionalFormatting>
  <conditionalFormatting sqref="W44">
    <cfRule type="cellIs" priority="21" dxfId="0" operator="equal" stopIfTrue="1">
      <formula>$W$44</formula>
    </cfRule>
  </conditionalFormatting>
  <conditionalFormatting sqref="W45">
    <cfRule type="cellIs" priority="22" dxfId="0" operator="equal" stopIfTrue="1">
      <formula>$W$45</formula>
    </cfRule>
  </conditionalFormatting>
  <conditionalFormatting sqref="W48">
    <cfRule type="cellIs" priority="23" dxfId="0" operator="equal" stopIfTrue="1">
      <formula>$W$48</formula>
    </cfRule>
  </conditionalFormatting>
  <conditionalFormatting sqref="W49">
    <cfRule type="cellIs" priority="24" dxfId="0" operator="equal" stopIfTrue="1">
      <formula>$W$49</formula>
    </cfRule>
  </conditionalFormatting>
  <conditionalFormatting sqref="W52">
    <cfRule type="cellIs" priority="25" dxfId="0" operator="equal" stopIfTrue="1">
      <formula>$W$52</formula>
    </cfRule>
  </conditionalFormatting>
  <conditionalFormatting sqref="W53">
    <cfRule type="cellIs" priority="26" dxfId="0" operator="equal" stopIfTrue="1">
      <formula>$W$53</formula>
    </cfRule>
  </conditionalFormatting>
  <conditionalFormatting sqref="W56">
    <cfRule type="cellIs" priority="27" dxfId="0" operator="equal" stopIfTrue="1">
      <formula>$W$56</formula>
    </cfRule>
  </conditionalFormatting>
  <conditionalFormatting sqref="W57">
    <cfRule type="cellIs" priority="28" dxfId="0" operator="equal" stopIfTrue="1">
      <formula>$W$57</formula>
    </cfRule>
  </conditionalFormatting>
  <conditionalFormatting sqref="W60">
    <cfRule type="cellIs" priority="29" dxfId="0" operator="equal" stopIfTrue="1">
      <formula>$W$60</formula>
    </cfRule>
  </conditionalFormatting>
  <conditionalFormatting sqref="W61">
    <cfRule type="cellIs" priority="30" dxfId="0" operator="equal" stopIfTrue="1">
      <formula>$W$61</formula>
    </cfRule>
  </conditionalFormatting>
  <conditionalFormatting sqref="W64">
    <cfRule type="cellIs" priority="31" dxfId="0" operator="equal" stopIfTrue="1">
      <formula>$W$64</formula>
    </cfRule>
  </conditionalFormatting>
  <conditionalFormatting sqref="W65">
    <cfRule type="cellIs" priority="32" dxfId="0" operator="equal" stopIfTrue="1">
      <formula>$W$65</formula>
    </cfRule>
  </conditionalFormatting>
  <conditionalFormatting sqref="F42">
    <cfRule type="cellIs" priority="33" dxfId="0" operator="equal" stopIfTrue="1">
      <formula>$F$42</formula>
    </cfRule>
  </conditionalFormatting>
  <conditionalFormatting sqref="R6">
    <cfRule type="cellIs" priority="34" dxfId="0" operator="equal" stopIfTrue="1">
      <formula>$R$6</formula>
    </cfRule>
  </conditionalFormatting>
  <conditionalFormatting sqref="R7">
    <cfRule type="cellIs" priority="35" dxfId="0" operator="equal" stopIfTrue="1">
      <formula>$R$7</formula>
    </cfRule>
  </conditionalFormatting>
  <conditionalFormatting sqref="R14">
    <cfRule type="cellIs" priority="36" dxfId="0" operator="equal" stopIfTrue="1">
      <formula>$R$14</formula>
    </cfRule>
  </conditionalFormatting>
  <conditionalFormatting sqref="R15">
    <cfRule type="cellIs" priority="37" dxfId="0" operator="equal" stopIfTrue="1">
      <formula>$R$15</formula>
    </cfRule>
  </conditionalFormatting>
  <conditionalFormatting sqref="R22">
    <cfRule type="cellIs" priority="38" dxfId="0" operator="equal" stopIfTrue="1">
      <formula>$R$22</formula>
    </cfRule>
  </conditionalFormatting>
  <conditionalFormatting sqref="R23">
    <cfRule type="cellIs" priority="39" dxfId="0" operator="equal" stopIfTrue="1">
      <formula>$R$23</formula>
    </cfRule>
  </conditionalFormatting>
  <conditionalFormatting sqref="R30">
    <cfRule type="cellIs" priority="40" dxfId="0" operator="equal" stopIfTrue="1">
      <formula>$R$30</formula>
    </cfRule>
  </conditionalFormatting>
  <conditionalFormatting sqref="R31">
    <cfRule type="cellIs" priority="41" dxfId="0" operator="equal" stopIfTrue="1">
      <formula>$R$31</formula>
    </cfRule>
  </conditionalFormatting>
  <conditionalFormatting sqref="R38">
    <cfRule type="cellIs" priority="42" dxfId="0" operator="equal" stopIfTrue="1">
      <formula>$R$38</formula>
    </cfRule>
  </conditionalFormatting>
  <conditionalFormatting sqref="R39">
    <cfRule type="cellIs" priority="43" dxfId="0" operator="equal" stopIfTrue="1">
      <formula>$R$39</formula>
    </cfRule>
  </conditionalFormatting>
  <conditionalFormatting sqref="R46">
    <cfRule type="cellIs" priority="44" dxfId="0" operator="equal" stopIfTrue="1">
      <formula>$R$46</formula>
    </cfRule>
  </conditionalFormatting>
  <conditionalFormatting sqref="R47">
    <cfRule type="cellIs" priority="45" dxfId="0" operator="equal" stopIfTrue="1">
      <formula>$R$47</formula>
    </cfRule>
  </conditionalFormatting>
  <conditionalFormatting sqref="R54">
    <cfRule type="cellIs" priority="46" dxfId="0" operator="equal" stopIfTrue="1">
      <formula>$R$54</formula>
    </cfRule>
  </conditionalFormatting>
  <conditionalFormatting sqref="R55">
    <cfRule type="cellIs" priority="47" dxfId="0" operator="equal" stopIfTrue="1">
      <formula>$R$55</formula>
    </cfRule>
  </conditionalFormatting>
  <conditionalFormatting sqref="R62">
    <cfRule type="cellIs" priority="48" dxfId="0" operator="equal" stopIfTrue="1">
      <formula>$R$62</formula>
    </cfRule>
  </conditionalFormatting>
  <conditionalFormatting sqref="R63">
    <cfRule type="cellIs" priority="49" dxfId="0" operator="equal" stopIfTrue="1">
      <formula>$R$63</formula>
    </cfRule>
  </conditionalFormatting>
  <conditionalFormatting sqref="N6">
    <cfRule type="cellIs" priority="50" dxfId="0" operator="equal" stopIfTrue="1">
      <formula>$N$6</formula>
    </cfRule>
  </conditionalFormatting>
  <conditionalFormatting sqref="N7">
    <cfRule type="cellIs" priority="51" dxfId="0" operator="equal" stopIfTrue="1">
      <formula>$N$7</formula>
    </cfRule>
  </conditionalFormatting>
  <conditionalFormatting sqref="N14:N15">
    <cfRule type="cellIs" priority="52" dxfId="0" operator="equal" stopIfTrue="1">
      <formula>$N$15</formula>
    </cfRule>
  </conditionalFormatting>
  <conditionalFormatting sqref="N22">
    <cfRule type="cellIs" priority="53" dxfId="0" operator="equal" stopIfTrue="1">
      <formula>$N$22</formula>
    </cfRule>
  </conditionalFormatting>
  <conditionalFormatting sqref="N23">
    <cfRule type="cellIs" priority="54" dxfId="0" operator="equal" stopIfTrue="1">
      <formula>$N$23</formula>
    </cfRule>
  </conditionalFormatting>
  <conditionalFormatting sqref="N30">
    <cfRule type="cellIs" priority="55" dxfId="0" operator="equal" stopIfTrue="1">
      <formula>$N$30</formula>
    </cfRule>
  </conditionalFormatting>
  <conditionalFormatting sqref="N31">
    <cfRule type="cellIs" priority="56" dxfId="0" operator="equal" stopIfTrue="1">
      <formula>$N$31</formula>
    </cfRule>
  </conditionalFormatting>
  <conditionalFormatting sqref="N38">
    <cfRule type="cellIs" priority="57" dxfId="0" operator="equal" stopIfTrue="1">
      <formula>$N$38</formula>
    </cfRule>
  </conditionalFormatting>
  <conditionalFormatting sqref="N39">
    <cfRule type="cellIs" priority="58" dxfId="0" operator="equal" stopIfTrue="1">
      <formula>$N$39</formula>
    </cfRule>
  </conditionalFormatting>
  <conditionalFormatting sqref="N46">
    <cfRule type="cellIs" priority="59" dxfId="0" operator="equal" stopIfTrue="1">
      <formula>$N$46</formula>
    </cfRule>
  </conditionalFormatting>
  <conditionalFormatting sqref="N47">
    <cfRule type="cellIs" priority="60" dxfId="0" operator="equal" stopIfTrue="1">
      <formula>$N$47</formula>
    </cfRule>
  </conditionalFormatting>
  <conditionalFormatting sqref="N54">
    <cfRule type="cellIs" priority="61" dxfId="0" operator="equal" stopIfTrue="1">
      <formula>$N$54</formula>
    </cfRule>
  </conditionalFormatting>
  <conditionalFormatting sqref="N55">
    <cfRule type="cellIs" priority="62" dxfId="0" operator="equal" stopIfTrue="1">
      <formula>$N$55</formula>
    </cfRule>
  </conditionalFormatting>
  <conditionalFormatting sqref="N62">
    <cfRule type="cellIs" priority="63" dxfId="0" operator="equal" stopIfTrue="1">
      <formula>$N$62</formula>
    </cfRule>
  </conditionalFormatting>
  <conditionalFormatting sqref="N63">
    <cfRule type="cellIs" priority="64" dxfId="0" operator="equal" stopIfTrue="1">
      <formula>$N$63</formula>
    </cfRule>
  </conditionalFormatting>
  <conditionalFormatting sqref="J10">
    <cfRule type="cellIs" priority="65" dxfId="0" operator="equal" stopIfTrue="1">
      <formula>$J$10</formula>
    </cfRule>
  </conditionalFormatting>
  <conditionalFormatting sqref="J11">
    <cfRule type="cellIs" priority="66" dxfId="0" operator="equal" stopIfTrue="1">
      <formula>$J$11</formula>
    </cfRule>
  </conditionalFormatting>
  <conditionalFormatting sqref="J26">
    <cfRule type="cellIs" priority="67" dxfId="0" operator="equal" stopIfTrue="1">
      <formula>$J$26</formula>
    </cfRule>
  </conditionalFormatting>
  <conditionalFormatting sqref="J27">
    <cfRule type="cellIs" priority="68" dxfId="0" operator="equal" stopIfTrue="1">
      <formula>$J$27</formula>
    </cfRule>
  </conditionalFormatting>
  <conditionalFormatting sqref="J42">
    <cfRule type="cellIs" priority="69" dxfId="0" operator="equal" stopIfTrue="1">
      <formula>$J$42</formula>
    </cfRule>
  </conditionalFormatting>
  <conditionalFormatting sqref="J43">
    <cfRule type="cellIs" priority="70" dxfId="0" operator="equal" stopIfTrue="1">
      <formula>$J$43</formula>
    </cfRule>
  </conditionalFormatting>
  <conditionalFormatting sqref="J58">
    <cfRule type="cellIs" priority="71" dxfId="0" operator="equal" stopIfTrue="1">
      <formula>$J$58</formula>
    </cfRule>
  </conditionalFormatting>
  <conditionalFormatting sqref="J59">
    <cfRule type="cellIs" priority="72" dxfId="0" operator="equal" stopIfTrue="1">
      <formula>$J$59</formula>
    </cfRule>
  </conditionalFormatting>
  <conditionalFormatting sqref="F26">
    <cfRule type="cellIs" priority="73" dxfId="0" operator="equal" stopIfTrue="1">
      <formula>$F$26</formula>
    </cfRule>
  </conditionalFormatting>
  <conditionalFormatting sqref="F27">
    <cfRule type="cellIs" priority="74" dxfId="0" operator="equal" stopIfTrue="1">
      <formula>$F$27</formula>
    </cfRule>
  </conditionalFormatting>
  <conditionalFormatting sqref="F43">
    <cfRule type="cellIs" priority="75" dxfId="0" operator="equal" stopIfTrue="1">
      <formula>$F$43</formula>
    </cfRule>
  </conditionalFormatting>
  <conditionalFormatting sqref="F58">
    <cfRule type="cellIs" priority="76" dxfId="0" operator="equal" stopIfTrue="1">
      <formula>$F$58</formula>
    </cfRule>
  </conditionalFormatting>
  <conditionalFormatting sqref="F59">
    <cfRule type="cellIs" priority="77" dxfId="0" operator="equal" stopIfTrue="1">
      <formula>$F$59</formula>
    </cfRule>
  </conditionalFormatting>
  <conditionalFormatting sqref="F10">
    <cfRule type="cellIs" priority="78" dxfId="0" operator="equal" stopIfTrue="1">
      <formula>$F$10</formula>
    </cfRule>
  </conditionalFormatting>
  <conditionalFormatting sqref="F11">
    <cfRule type="cellIs" priority="79" dxfId="0" operator="equal" stopIfTrue="1">
      <formula>$F$11</formula>
    </cfRule>
  </conditionalFormatting>
  <conditionalFormatting sqref="B42:D43">
    <cfRule type="cellIs" priority="80" dxfId="1" operator="equal" stopIfTrue="1">
      <formula>$B$42</formula>
    </cfRule>
  </conditionalFormatting>
  <conditionalFormatting sqref="B26:D27">
    <cfRule type="cellIs" priority="81" dxfId="1" operator="equal" stopIfTrue="1">
      <formula>$B$26</formula>
    </cfRule>
  </conditionalFormatting>
  <conditionalFormatting sqref="B10:D11">
    <cfRule type="cellIs" priority="82" dxfId="1" operator="equal" stopIfTrue="1">
      <formula>$B$10</formula>
    </cfRule>
  </conditionalFormatting>
  <conditionalFormatting sqref="B58:D59">
    <cfRule type="cellIs" priority="83" dxfId="1" operator="equal" stopIfTrue="1">
      <formula>$B$58</formula>
    </cfRule>
  </conditionalFormatting>
  <conditionalFormatting sqref="AK10:AM11">
    <cfRule type="cellIs" priority="84" dxfId="1" operator="equal" stopIfTrue="1">
      <formula>$AK$10</formula>
    </cfRule>
  </conditionalFormatting>
  <conditionalFormatting sqref="AK26:AM27">
    <cfRule type="cellIs" priority="85" dxfId="1" operator="equal" stopIfTrue="1">
      <formula>$AK$26</formula>
    </cfRule>
  </conditionalFormatting>
  <conditionalFormatting sqref="AK42:AM43">
    <cfRule type="cellIs" priority="86" dxfId="1" operator="equal" stopIfTrue="1">
      <formula>$AK$42</formula>
    </cfRule>
  </conditionalFormatting>
  <conditionalFormatting sqref="AK58:AM59">
    <cfRule type="cellIs" priority="87" dxfId="1" operator="equal" stopIfTrue="1">
      <formula>$AK$58</formula>
    </cfRule>
  </conditionalFormatting>
  <conditionalFormatting sqref="AB6">
    <cfRule type="cellIs" priority="88" dxfId="0" operator="equal" stopIfTrue="1">
      <formula>$AB$6</formula>
    </cfRule>
  </conditionalFormatting>
  <conditionalFormatting sqref="AB7">
    <cfRule type="cellIs" priority="89" dxfId="0" operator="equal" stopIfTrue="1">
      <formula>$AB$7</formula>
    </cfRule>
  </conditionalFormatting>
  <conditionalFormatting sqref="AB14">
    <cfRule type="cellIs" priority="90" dxfId="0" operator="equal" stopIfTrue="1">
      <formula>$AB$14</formula>
    </cfRule>
  </conditionalFormatting>
  <conditionalFormatting sqref="AB15">
    <cfRule type="cellIs" priority="91" dxfId="0" operator="equal" stopIfTrue="1">
      <formula>$AB$15</formula>
    </cfRule>
  </conditionalFormatting>
  <conditionalFormatting sqref="AB22">
    <cfRule type="cellIs" priority="92" dxfId="0" operator="equal" stopIfTrue="1">
      <formula>$AB$22</formula>
    </cfRule>
  </conditionalFormatting>
  <conditionalFormatting sqref="AB23">
    <cfRule type="cellIs" priority="93" dxfId="0" operator="equal" stopIfTrue="1">
      <formula>$AB$23</formula>
    </cfRule>
  </conditionalFormatting>
  <conditionalFormatting sqref="AB30">
    <cfRule type="cellIs" priority="94" dxfId="0" operator="equal" stopIfTrue="1">
      <formula>$AB$30</formula>
    </cfRule>
  </conditionalFormatting>
  <conditionalFormatting sqref="AB31">
    <cfRule type="cellIs" priority="95" dxfId="0" operator="equal" stopIfTrue="1">
      <formula>$AB$31</formula>
    </cfRule>
  </conditionalFormatting>
  <conditionalFormatting sqref="AB38">
    <cfRule type="cellIs" priority="96" dxfId="0" operator="equal" stopIfTrue="1">
      <formula>$AB$38</formula>
    </cfRule>
  </conditionalFormatting>
  <conditionalFormatting sqref="AB39">
    <cfRule type="cellIs" priority="97" dxfId="0" operator="equal" stopIfTrue="1">
      <formula>$AB$39</formula>
    </cfRule>
  </conditionalFormatting>
  <conditionalFormatting sqref="AB46">
    <cfRule type="cellIs" priority="98" dxfId="0" operator="equal" stopIfTrue="1">
      <formula>$AB$46</formula>
    </cfRule>
  </conditionalFormatting>
  <conditionalFormatting sqref="AB47">
    <cfRule type="cellIs" priority="99" dxfId="0" operator="equal" stopIfTrue="1">
      <formula>$AB$47</formula>
    </cfRule>
  </conditionalFormatting>
  <conditionalFormatting sqref="AB54">
    <cfRule type="cellIs" priority="100" dxfId="0" operator="equal" stopIfTrue="1">
      <formula>$AB$54</formula>
    </cfRule>
  </conditionalFormatting>
  <conditionalFormatting sqref="AB55">
    <cfRule type="cellIs" priority="101" dxfId="0" operator="equal" stopIfTrue="1">
      <formula>$AB$55</formula>
    </cfRule>
  </conditionalFormatting>
  <conditionalFormatting sqref="AB62">
    <cfRule type="cellIs" priority="102" dxfId="0" operator="equal" stopIfTrue="1">
      <formula>$AB$62</formula>
    </cfRule>
  </conditionalFormatting>
  <conditionalFormatting sqref="AB63">
    <cfRule type="cellIs" priority="103" dxfId="0" operator="equal" stopIfTrue="1">
      <formula>$AB$63</formula>
    </cfRule>
  </conditionalFormatting>
  <conditionalFormatting sqref="AG10">
    <cfRule type="cellIs" priority="104" dxfId="0" operator="equal" stopIfTrue="1">
      <formula>$AG$10</formula>
    </cfRule>
  </conditionalFormatting>
  <conditionalFormatting sqref="AG11">
    <cfRule type="cellIs" priority="105" dxfId="0" operator="equal" stopIfTrue="1">
      <formula>$AG$11</formula>
    </cfRule>
  </conditionalFormatting>
  <conditionalFormatting sqref="AG26">
    <cfRule type="cellIs" priority="106" dxfId="0" operator="equal" stopIfTrue="1">
      <formula>$AG$26</formula>
    </cfRule>
  </conditionalFormatting>
  <conditionalFormatting sqref="AG27">
    <cfRule type="cellIs" priority="107" dxfId="0" operator="equal" stopIfTrue="1">
      <formula>$AG$27</formula>
    </cfRule>
  </conditionalFormatting>
  <conditionalFormatting sqref="AG42">
    <cfRule type="cellIs" priority="108" dxfId="0" operator="equal" stopIfTrue="1">
      <formula>$AG$42</formula>
    </cfRule>
  </conditionalFormatting>
  <conditionalFormatting sqref="AG43">
    <cfRule type="cellIs" priority="109" dxfId="0" operator="equal" stopIfTrue="1">
      <formula>$AG$43</formula>
    </cfRule>
  </conditionalFormatting>
  <conditionalFormatting sqref="AG58">
    <cfRule type="cellIs" priority="110" dxfId="0" operator="equal" stopIfTrue="1">
      <formula>$AG$58</formula>
    </cfRule>
  </conditionalFormatting>
  <conditionalFormatting sqref="AG59">
    <cfRule type="cellIs" priority="111" dxfId="0" operator="equal" stopIfTrue="1">
      <formula>$AG$59</formula>
    </cfRule>
  </conditionalFormatting>
  <printOptions/>
  <pageMargins left="0.3" right="0.16" top="0.25" bottom="0.16" header="0.25" footer="0.16"/>
  <pageSetup horizontalDpi="300" verticalDpi="300" orientation="landscape" scale="60" r:id="rId2"/>
  <headerFooter alignWithMargins="0">
    <oddHeader>&amp;L&amp;"Arial,Bold"&amp;12Double Elemination Woman Grp.&amp;R&amp;"Arial,Bold"&amp;12 3rd. International North Cyprus 9 Ball Pool Tournament Salamis 04 July 2007 - 07 July 2007</oddHeader>
    <oddFooter>&amp;R&amp;"Arial,Bold"&amp;12 Printed by BFNC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40"/>
  <sheetViews>
    <sheetView zoomScale="75" zoomScaleNormal="75" zoomScaleSheetLayoutView="85" zoomScalePageLayoutView="0" workbookViewId="0" topLeftCell="S29">
      <selection activeCell="AQ48" sqref="AQ48"/>
    </sheetView>
  </sheetViews>
  <sheetFormatPr defaultColWidth="9.140625" defaultRowHeight="12.75"/>
  <cols>
    <col min="1" max="1" width="21.28125" style="13" customWidth="1"/>
    <col min="2" max="3" width="9.140625" style="1" customWidth="1"/>
    <col min="4" max="4" width="3.28125" style="1" customWidth="1"/>
    <col min="5" max="5" width="2.140625" style="17" customWidth="1"/>
    <col min="6" max="6" width="15.7109375" style="37" customWidth="1"/>
    <col min="7" max="7" width="3.140625" style="32" customWidth="1"/>
    <col min="8" max="8" width="3.140625" style="33" customWidth="1"/>
    <col min="9" max="9" width="2.00390625" style="17" customWidth="1"/>
    <col min="10" max="10" width="15.7109375" style="37" customWidth="1"/>
    <col min="11" max="11" width="3.140625" style="32" customWidth="1"/>
    <col min="12" max="12" width="3.140625" style="33" customWidth="1"/>
    <col min="13" max="13" width="2.00390625" style="33" customWidth="1"/>
    <col min="14" max="14" width="15.7109375" style="56" customWidth="1"/>
    <col min="15" max="15" width="3.140625" style="31" customWidth="1"/>
    <col min="16" max="16" width="3.140625" style="35" customWidth="1"/>
    <col min="17" max="17" width="2.00390625" style="17" customWidth="1"/>
    <col min="18" max="18" width="15.7109375" style="37" customWidth="1"/>
    <col min="19" max="19" width="3.140625" style="31" customWidth="1"/>
    <col min="20" max="20" width="3.140625" style="35" customWidth="1"/>
    <col min="21" max="21" width="1.421875" style="17" customWidth="1"/>
    <col min="22" max="22" width="2.7109375" style="36" customWidth="1"/>
    <col min="23" max="23" width="15.7109375" style="37" customWidth="1"/>
    <col min="24" max="24" width="3.140625" style="31" customWidth="1"/>
    <col min="25" max="25" width="3.140625" style="35" customWidth="1"/>
    <col min="26" max="26" width="1.28515625" style="17" customWidth="1"/>
    <col min="27" max="27" width="2.28125" style="17" customWidth="1"/>
    <col min="28" max="28" width="15.7109375" style="37" customWidth="1"/>
    <col min="29" max="29" width="3.140625" style="31" customWidth="1"/>
    <col min="30" max="30" width="3.140625" style="35" customWidth="1"/>
    <col min="31" max="31" width="1.28515625" style="17" customWidth="1"/>
    <col min="32" max="32" width="2.57421875" style="17" customWidth="1"/>
    <col min="33" max="33" width="15.7109375" style="37" customWidth="1"/>
    <col min="34" max="34" width="3.140625" style="31" customWidth="1"/>
    <col min="35" max="35" width="2.7109375" style="35" customWidth="1"/>
    <col min="36" max="36" width="2.57421875" style="17" customWidth="1"/>
    <col min="37" max="38" width="9.140625" style="1" customWidth="1"/>
    <col min="39" max="39" width="3.28125" style="1" customWidth="1"/>
    <col min="40" max="43" width="9.140625" style="1" customWidth="1"/>
    <col min="44" max="16384" width="9.140625" style="17" customWidth="1"/>
  </cols>
  <sheetData>
    <row r="1" spans="22:48" ht="12.75">
      <c r="V1" s="36" t="s">
        <v>53</v>
      </c>
      <c r="W1" s="37" t="s">
        <v>52</v>
      </c>
      <c r="AR1" s="52"/>
      <c r="AS1" s="52"/>
      <c r="AT1" s="52"/>
      <c r="AU1" s="52"/>
      <c r="AV1" s="52"/>
    </row>
    <row r="2" spans="5:48" ht="78" customHeight="1">
      <c r="E2" s="1"/>
      <c r="F2" s="7"/>
      <c r="G2" s="3"/>
      <c r="H2" s="4"/>
      <c r="I2" s="1"/>
      <c r="J2" s="60" t="s">
        <v>142</v>
      </c>
      <c r="K2" s="44"/>
      <c r="L2" s="45"/>
      <c r="M2" s="45"/>
      <c r="N2" s="57"/>
      <c r="O2" s="44"/>
      <c r="P2" s="45"/>
      <c r="Q2" s="1"/>
      <c r="R2" s="7"/>
      <c r="S2" s="2"/>
      <c r="T2" s="5"/>
      <c r="U2" s="1"/>
      <c r="V2" s="6"/>
      <c r="W2" s="7"/>
      <c r="X2" s="2"/>
      <c r="Y2" s="5"/>
      <c r="Z2" s="1"/>
      <c r="AA2" s="1"/>
      <c r="AB2" s="7"/>
      <c r="AC2" s="2"/>
      <c r="AD2" s="5"/>
      <c r="AE2" s="1"/>
      <c r="AF2" s="1"/>
      <c r="AG2" s="7"/>
      <c r="AH2" s="2"/>
      <c r="AI2" s="5"/>
      <c r="AJ2" s="1"/>
      <c r="AR2" s="52"/>
      <c r="AS2" s="52"/>
      <c r="AT2" s="52"/>
      <c r="AU2" s="52"/>
      <c r="AV2" s="52"/>
    </row>
    <row r="3" spans="2:49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8"/>
      <c r="L3" s="9"/>
      <c r="M3" s="9"/>
      <c r="N3" s="27"/>
      <c r="O3" s="11"/>
      <c r="P3" s="12"/>
      <c r="Q3" s="13"/>
      <c r="R3" s="16"/>
      <c r="S3" s="11"/>
      <c r="T3" s="12"/>
      <c r="U3" s="13"/>
      <c r="V3" s="14"/>
      <c r="W3" s="48" t="s">
        <v>86</v>
      </c>
      <c r="X3" s="105"/>
      <c r="Y3" s="105"/>
      <c r="Z3" s="13"/>
      <c r="AA3" s="13"/>
      <c r="AB3" s="16"/>
      <c r="AC3" s="11"/>
      <c r="AD3" s="12"/>
      <c r="AE3" s="13"/>
      <c r="AF3" s="13"/>
      <c r="AG3" s="16"/>
      <c r="AH3" s="11"/>
      <c r="AI3" s="12"/>
      <c r="AJ3" s="13"/>
      <c r="AK3" s="13"/>
      <c r="AR3" s="52" t="s">
        <v>52</v>
      </c>
      <c r="AS3" s="52" t="s">
        <v>53</v>
      </c>
      <c r="AT3" s="52"/>
      <c r="AU3" s="52" t="s">
        <v>52</v>
      </c>
      <c r="AV3" s="52" t="s">
        <v>53</v>
      </c>
      <c r="AW3" s="66"/>
    </row>
    <row r="4" spans="2:49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8"/>
      <c r="L4" s="9"/>
      <c r="M4" s="9"/>
      <c r="N4" s="27"/>
      <c r="O4" s="11"/>
      <c r="P4" s="12"/>
      <c r="Q4" s="13"/>
      <c r="R4" s="16"/>
      <c r="S4" s="11"/>
      <c r="T4" s="12"/>
      <c r="U4" s="13"/>
      <c r="V4" s="14">
        <v>1</v>
      </c>
      <c r="W4" s="49" t="str">
        <f>DGET(İsimler!A1:B65,W1,AR3:AS4)</f>
        <v>EMİR KONUKLU</v>
      </c>
      <c r="X4" s="18"/>
      <c r="Y4" s="94">
        <v>2</v>
      </c>
      <c r="Z4" s="13"/>
      <c r="AA4" s="13"/>
      <c r="AB4" s="16"/>
      <c r="AC4" s="11"/>
      <c r="AD4" s="12"/>
      <c r="AE4" s="13"/>
      <c r="AF4" s="13"/>
      <c r="AG4" s="16"/>
      <c r="AH4" s="11"/>
      <c r="AI4" s="12"/>
      <c r="AJ4" s="13"/>
      <c r="AK4" s="13"/>
      <c r="AR4" s="52"/>
      <c r="AS4" s="52" t="s">
        <v>54</v>
      </c>
      <c r="AT4" s="52"/>
      <c r="AU4" s="52"/>
      <c r="AV4" s="52" t="s">
        <v>70</v>
      </c>
      <c r="AW4" s="66"/>
    </row>
    <row r="5" spans="2:49" ht="12.75">
      <c r="B5" s="13"/>
      <c r="E5" s="13"/>
      <c r="F5" s="16"/>
      <c r="G5" s="8"/>
      <c r="H5" s="9"/>
      <c r="I5" s="13"/>
      <c r="J5" s="16"/>
      <c r="K5" s="8"/>
      <c r="L5" s="9"/>
      <c r="M5" s="9"/>
      <c r="N5" s="48" t="s">
        <v>34</v>
      </c>
      <c r="O5" s="105"/>
      <c r="P5" s="105"/>
      <c r="Q5" s="13"/>
      <c r="R5" s="48" t="s">
        <v>18</v>
      </c>
      <c r="S5" s="105"/>
      <c r="T5" s="105"/>
      <c r="U5" s="13"/>
      <c r="V5" s="14">
        <v>2</v>
      </c>
      <c r="W5" s="51" t="str">
        <f>DGET(İsimler!A1:B65,W1,AR6:AS7)</f>
        <v>WALKOVER</v>
      </c>
      <c r="X5" s="20"/>
      <c r="Y5" s="94">
        <v>1</v>
      </c>
      <c r="Z5" s="13"/>
      <c r="AA5" s="13"/>
      <c r="AB5" s="48" t="s">
        <v>26</v>
      </c>
      <c r="AC5" s="105" t="s">
        <v>189</v>
      </c>
      <c r="AD5" s="105"/>
      <c r="AE5" s="13"/>
      <c r="AF5" s="13"/>
      <c r="AG5" s="16"/>
      <c r="AH5" s="11"/>
      <c r="AI5" s="12"/>
      <c r="AJ5" s="13"/>
      <c r="AK5" s="13"/>
      <c r="AR5" s="52"/>
      <c r="AS5" s="52"/>
      <c r="AT5" s="52"/>
      <c r="AU5" s="52"/>
      <c r="AV5" s="52"/>
      <c r="AW5" s="66"/>
    </row>
    <row r="6" spans="2:49" ht="12.75">
      <c r="B6" s="13"/>
      <c r="E6" s="13"/>
      <c r="F6" s="16"/>
      <c r="G6" s="8"/>
      <c r="H6" s="9"/>
      <c r="I6" s="13"/>
      <c r="J6" s="16"/>
      <c r="K6" s="8"/>
      <c r="L6" s="9"/>
      <c r="M6" s="9"/>
      <c r="N6" s="61" t="str">
        <f>IF(T6&gt;T7,R6,IF(T7&gt;T6,R7," "))</f>
        <v>WALKOVER</v>
      </c>
      <c r="O6" s="18"/>
      <c r="P6" s="94">
        <v>1</v>
      </c>
      <c r="Q6" s="13"/>
      <c r="R6" s="64" t="str">
        <f>IF(Y4&lt;Y5,W4,IF(Y5&lt;Y4,W5," "))</f>
        <v>WALKOVER</v>
      </c>
      <c r="S6" s="18"/>
      <c r="T6" s="94">
        <v>2</v>
      </c>
      <c r="U6" s="13"/>
      <c r="V6" s="14"/>
      <c r="W6" s="16"/>
      <c r="X6" s="11"/>
      <c r="Y6" s="12"/>
      <c r="Z6" s="13"/>
      <c r="AA6" s="13"/>
      <c r="AB6" s="50" t="str">
        <f>IF(Y4&gt;Y5,W4,IF(Y5&gt;Y4,W5," "))</f>
        <v>EMİR KONUKLU</v>
      </c>
      <c r="AC6" s="18"/>
      <c r="AD6" s="19">
        <v>1</v>
      </c>
      <c r="AE6" s="13"/>
      <c r="AF6" s="13"/>
      <c r="AG6" s="16"/>
      <c r="AH6" s="11"/>
      <c r="AI6" s="12"/>
      <c r="AJ6" s="13"/>
      <c r="AK6" s="13"/>
      <c r="AR6" s="52" t="s">
        <v>52</v>
      </c>
      <c r="AS6" s="52" t="s">
        <v>53</v>
      </c>
      <c r="AT6" s="52"/>
      <c r="AU6" s="52" t="s">
        <v>52</v>
      </c>
      <c r="AV6" s="52" t="s">
        <v>53</v>
      </c>
      <c r="AW6" s="66"/>
    </row>
    <row r="7" spans="2:49" ht="12.75">
      <c r="B7" s="13"/>
      <c r="E7" s="13"/>
      <c r="F7" s="16"/>
      <c r="G7" s="8"/>
      <c r="H7" s="9"/>
      <c r="I7" s="13"/>
      <c r="J7" s="16"/>
      <c r="K7" s="8"/>
      <c r="L7" s="9"/>
      <c r="M7" s="9"/>
      <c r="N7" s="61" t="str">
        <f>IF(AD62&lt;AD63,AB62,IF(AD63&lt;AD62,AB63," "))</f>
        <v>RAMİ AHONEN</v>
      </c>
      <c r="O7" s="20"/>
      <c r="P7" s="94">
        <v>2</v>
      </c>
      <c r="Q7" s="13"/>
      <c r="R7" s="64" t="str">
        <f>IF(Y8&lt;Y9,W8,IF(Y9&lt;Y8,W9," "))</f>
        <v>WALKOVER</v>
      </c>
      <c r="S7" s="20"/>
      <c r="T7" s="94">
        <v>1</v>
      </c>
      <c r="U7" s="13"/>
      <c r="V7" s="14"/>
      <c r="W7" s="48" t="s">
        <v>87</v>
      </c>
      <c r="X7" s="105"/>
      <c r="Y7" s="105"/>
      <c r="Z7" s="13"/>
      <c r="AA7" s="13"/>
      <c r="AB7" s="50" t="str">
        <f>IF(Y8&gt;Y9,W8,IF(Y9&gt;Y8,W9," "))</f>
        <v>SERGE DAS</v>
      </c>
      <c r="AC7" s="20"/>
      <c r="AD7" s="19">
        <v>7</v>
      </c>
      <c r="AE7" s="13"/>
      <c r="AF7" s="13"/>
      <c r="AG7" s="16"/>
      <c r="AH7" s="11"/>
      <c r="AI7" s="12"/>
      <c r="AJ7" s="13"/>
      <c r="AK7" s="13"/>
      <c r="AR7" s="52"/>
      <c r="AS7" s="52" t="s">
        <v>55</v>
      </c>
      <c r="AT7" s="52"/>
      <c r="AU7" s="52"/>
      <c r="AV7" s="52" t="s">
        <v>71</v>
      </c>
      <c r="AW7" s="66"/>
    </row>
    <row r="8" spans="2:49" ht="12.75">
      <c r="B8" s="13"/>
      <c r="E8" s="13"/>
      <c r="F8" s="16"/>
      <c r="G8" s="8"/>
      <c r="H8" s="9"/>
      <c r="I8" s="13"/>
      <c r="J8" s="16"/>
      <c r="K8" s="8"/>
      <c r="L8" s="9"/>
      <c r="M8" s="9"/>
      <c r="N8" s="58"/>
      <c r="O8" s="11"/>
      <c r="P8" s="12"/>
      <c r="Q8" s="13"/>
      <c r="R8" s="48"/>
      <c r="S8" s="11"/>
      <c r="T8" s="12"/>
      <c r="U8" s="13"/>
      <c r="V8" s="14">
        <v>3</v>
      </c>
      <c r="W8" s="50" t="str">
        <f>DGET(İsimler!A1:B65,W1,AR9:AS10)</f>
        <v>WALKOVER</v>
      </c>
      <c r="X8" s="18"/>
      <c r="Y8" s="94">
        <v>1</v>
      </c>
      <c r="Z8" s="13"/>
      <c r="AA8" s="13"/>
      <c r="AB8" s="48" t="s">
        <v>0</v>
      </c>
      <c r="AC8" s="11"/>
      <c r="AD8" s="12"/>
      <c r="AE8" s="13"/>
      <c r="AF8" s="13"/>
      <c r="AG8" s="16"/>
      <c r="AH8" s="11"/>
      <c r="AI8" s="12"/>
      <c r="AJ8" s="13"/>
      <c r="AK8" s="13"/>
      <c r="AR8" s="52"/>
      <c r="AS8" s="52"/>
      <c r="AT8" s="52"/>
      <c r="AU8" s="52"/>
      <c r="AV8" s="52"/>
      <c r="AW8" s="66"/>
    </row>
    <row r="9" spans="2:49" ht="12.75">
      <c r="B9" s="112" t="s">
        <v>15</v>
      </c>
      <c r="C9" s="112"/>
      <c r="E9" s="13"/>
      <c r="F9" s="48" t="s">
        <v>48</v>
      </c>
      <c r="G9" s="105" t="s">
        <v>16</v>
      </c>
      <c r="H9" s="105"/>
      <c r="I9" s="13"/>
      <c r="J9" s="48" t="s">
        <v>44</v>
      </c>
      <c r="K9" s="105" t="s">
        <v>8</v>
      </c>
      <c r="L9" s="105"/>
      <c r="M9" s="21"/>
      <c r="N9" s="27"/>
      <c r="O9" s="11"/>
      <c r="P9" s="12"/>
      <c r="Q9" s="13"/>
      <c r="R9" s="16"/>
      <c r="S9" s="11"/>
      <c r="T9" s="12"/>
      <c r="U9" s="13"/>
      <c r="V9" s="14">
        <v>4</v>
      </c>
      <c r="W9" s="51" t="str">
        <f>DGET(İsimler!A1:B65,W1,AR12:AS13)</f>
        <v>SERGE DAS</v>
      </c>
      <c r="X9" s="20"/>
      <c r="Y9" s="94">
        <v>2</v>
      </c>
      <c r="Z9" s="13"/>
      <c r="AA9" s="13"/>
      <c r="AB9" s="16"/>
      <c r="AC9" s="11"/>
      <c r="AD9" s="12"/>
      <c r="AE9" s="13"/>
      <c r="AF9" s="13"/>
      <c r="AG9" s="48" t="s">
        <v>184</v>
      </c>
      <c r="AH9" s="105" t="s">
        <v>193</v>
      </c>
      <c r="AI9" s="105"/>
      <c r="AJ9" s="13"/>
      <c r="AK9" s="112" t="s">
        <v>15</v>
      </c>
      <c r="AL9" s="112"/>
      <c r="AR9" s="52" t="s">
        <v>52</v>
      </c>
      <c r="AS9" s="52" t="s">
        <v>53</v>
      </c>
      <c r="AT9" s="52"/>
      <c r="AU9" s="52" t="s">
        <v>52</v>
      </c>
      <c r="AV9" s="52" t="s">
        <v>53</v>
      </c>
      <c r="AW9" s="66"/>
    </row>
    <row r="10" spans="2:49" ht="38.25">
      <c r="B10" s="106" t="str">
        <f>IF(H10&gt;H11,F10,IF(H11&gt;H10,F11," "))</f>
        <v>JOONAS OHTONEN</v>
      </c>
      <c r="C10" s="107"/>
      <c r="D10" s="108"/>
      <c r="E10" s="13"/>
      <c r="F10" s="64" t="str">
        <f>IF(L10&gt;L11,J10,IF(L11&gt;L10,J11," "))</f>
        <v>RAMİ AHONEN</v>
      </c>
      <c r="G10" s="22"/>
      <c r="H10" s="23">
        <v>5</v>
      </c>
      <c r="I10" s="13"/>
      <c r="J10" s="64" t="str">
        <f>IF(P6&gt;P7,N6,IF(P7&gt;P6,N7," "))</f>
        <v>RAMİ AHONEN</v>
      </c>
      <c r="K10" s="22"/>
      <c r="L10" s="23">
        <v>7</v>
      </c>
      <c r="M10" s="9"/>
      <c r="N10" s="27"/>
      <c r="O10" s="11"/>
      <c r="P10" s="12"/>
      <c r="Q10" s="13"/>
      <c r="R10" s="16"/>
      <c r="S10" s="11"/>
      <c r="T10" s="12"/>
      <c r="U10" s="13"/>
      <c r="V10" s="14"/>
      <c r="W10" s="16"/>
      <c r="X10" s="11"/>
      <c r="Y10" s="12"/>
      <c r="Z10" s="13"/>
      <c r="AA10" s="13"/>
      <c r="AB10" s="16"/>
      <c r="AC10" s="11"/>
      <c r="AD10" s="12"/>
      <c r="AE10" s="13"/>
      <c r="AF10" s="13"/>
      <c r="AG10" s="64" t="str">
        <f>IF(AD6&gt;AD7,AB6,IF(AD7&gt;AD6,AB7," "))</f>
        <v>SERGE DAS</v>
      </c>
      <c r="AH10" s="18"/>
      <c r="AI10" s="19">
        <v>7</v>
      </c>
      <c r="AJ10" s="13"/>
      <c r="AK10" s="106" t="str">
        <f>IF(AI10&gt;AI11,AG10,IF(AI11&gt;AI10,AG11," "))</f>
        <v>SERGE DAS</v>
      </c>
      <c r="AL10" s="107"/>
      <c r="AM10" s="108"/>
      <c r="AR10" s="52"/>
      <c r="AS10" s="52" t="s">
        <v>56</v>
      </c>
      <c r="AT10" s="52"/>
      <c r="AU10" s="52"/>
      <c r="AV10" s="52" t="s">
        <v>72</v>
      </c>
      <c r="AW10" s="66"/>
    </row>
    <row r="11" spans="2:49" ht="12.75">
      <c r="B11" s="109"/>
      <c r="C11" s="110"/>
      <c r="D11" s="111"/>
      <c r="E11" s="13"/>
      <c r="F11" s="64" t="str">
        <f>IF(AI26&lt;AI27,AG26,IF(AI27&lt;AI26,AG27," "))</f>
        <v>JOONAS OHTONEN</v>
      </c>
      <c r="G11" s="24"/>
      <c r="H11" s="23">
        <v>7</v>
      </c>
      <c r="I11" s="13"/>
      <c r="J11" s="64" t="str">
        <f>IF(P14&gt;P15,N14,IF(P15&gt;P14,N15," "))</f>
        <v>DOĞAY ERÇAĞ</v>
      </c>
      <c r="K11" s="24"/>
      <c r="L11" s="23">
        <v>3</v>
      </c>
      <c r="M11" s="9"/>
      <c r="N11" s="27"/>
      <c r="O11" s="11"/>
      <c r="P11" s="12"/>
      <c r="Q11" s="13"/>
      <c r="R11" s="16"/>
      <c r="S11" s="11"/>
      <c r="T11" s="12"/>
      <c r="U11" s="13"/>
      <c r="V11" s="14"/>
      <c r="W11" s="48" t="s">
        <v>88</v>
      </c>
      <c r="X11" s="105"/>
      <c r="Y11" s="105"/>
      <c r="Z11" s="13"/>
      <c r="AA11" s="13"/>
      <c r="AB11" s="16"/>
      <c r="AC11" s="11"/>
      <c r="AD11" s="12"/>
      <c r="AE11" s="13"/>
      <c r="AF11" s="13"/>
      <c r="AG11" s="64" t="str">
        <f>IF(AD14&gt;AD15,AB14,IF(AD15&gt;AD14,AB15," "))</f>
        <v>BEN GAMACH</v>
      </c>
      <c r="AH11" s="20"/>
      <c r="AI11" s="19">
        <v>4</v>
      </c>
      <c r="AJ11" s="13"/>
      <c r="AK11" s="109"/>
      <c r="AL11" s="110"/>
      <c r="AM11" s="111"/>
      <c r="AR11" s="52"/>
      <c r="AS11" s="52"/>
      <c r="AT11" s="52"/>
      <c r="AU11" s="52"/>
      <c r="AV11" s="52"/>
      <c r="AW11" s="66"/>
    </row>
    <row r="12" spans="2:49" ht="12.75">
      <c r="B12" s="13"/>
      <c r="E12" s="13"/>
      <c r="F12" s="48"/>
      <c r="G12" s="8"/>
      <c r="H12" s="9"/>
      <c r="I12" s="13"/>
      <c r="J12" s="48"/>
      <c r="K12" s="8"/>
      <c r="L12" s="9"/>
      <c r="M12" s="9"/>
      <c r="N12" s="27"/>
      <c r="O12" s="11"/>
      <c r="P12" s="12"/>
      <c r="Q12" s="13"/>
      <c r="R12" s="16"/>
      <c r="S12" s="11"/>
      <c r="T12" s="12"/>
      <c r="U12" s="13"/>
      <c r="V12" s="14">
        <v>5</v>
      </c>
      <c r="W12" s="50" t="str">
        <f>DGET(İsimler!A1:B65,W1,AR15:AS16)</f>
        <v>BEN GAMACH</v>
      </c>
      <c r="X12" s="18"/>
      <c r="Y12" s="94">
        <v>2</v>
      </c>
      <c r="Z12" s="13"/>
      <c r="AA12" s="13"/>
      <c r="AB12" s="16"/>
      <c r="AC12" s="11"/>
      <c r="AD12" s="12"/>
      <c r="AE12" s="13"/>
      <c r="AF12" s="13"/>
      <c r="AG12" s="48" t="s">
        <v>10</v>
      </c>
      <c r="AH12" s="11"/>
      <c r="AI12" s="12"/>
      <c r="AJ12" s="13"/>
      <c r="AK12" s="13"/>
      <c r="AR12" s="52" t="s">
        <v>52</v>
      </c>
      <c r="AS12" s="52" t="s">
        <v>53</v>
      </c>
      <c r="AT12" s="52"/>
      <c r="AU12" s="52" t="s">
        <v>52</v>
      </c>
      <c r="AV12" s="52" t="s">
        <v>53</v>
      </c>
      <c r="AW12" s="66"/>
    </row>
    <row r="13" spans="2:49" ht="12.75">
      <c r="B13" s="13"/>
      <c r="E13" s="13"/>
      <c r="F13" s="16"/>
      <c r="G13" s="8"/>
      <c r="H13" s="9"/>
      <c r="I13" s="13"/>
      <c r="J13" s="16"/>
      <c r="K13" s="8"/>
      <c r="L13" s="9"/>
      <c r="M13" s="9"/>
      <c r="N13" s="48" t="s">
        <v>35</v>
      </c>
      <c r="O13" s="105"/>
      <c r="P13" s="105"/>
      <c r="Q13" s="13"/>
      <c r="R13" s="48" t="s">
        <v>19</v>
      </c>
      <c r="S13" s="105"/>
      <c r="T13" s="105"/>
      <c r="U13" s="13"/>
      <c r="V13" s="14">
        <v>6</v>
      </c>
      <c r="W13" s="51" t="str">
        <f>DGET(İsimler!A1:B65,W1,AR18:AS19)</f>
        <v>WALKOVER</v>
      </c>
      <c r="X13" s="20"/>
      <c r="Y13" s="94">
        <v>1</v>
      </c>
      <c r="Z13" s="13"/>
      <c r="AA13" s="13"/>
      <c r="AB13" s="48" t="s">
        <v>27</v>
      </c>
      <c r="AC13" s="105" t="s">
        <v>190</v>
      </c>
      <c r="AD13" s="105"/>
      <c r="AE13" s="13"/>
      <c r="AF13" s="13"/>
      <c r="AG13" s="16"/>
      <c r="AH13" s="11"/>
      <c r="AI13" s="12"/>
      <c r="AJ13" s="13"/>
      <c r="AK13" s="13"/>
      <c r="AR13" s="52"/>
      <c r="AS13" s="52" t="s">
        <v>57</v>
      </c>
      <c r="AT13" s="52"/>
      <c r="AU13" s="52"/>
      <c r="AV13" s="52" t="s">
        <v>73</v>
      </c>
      <c r="AW13" s="66"/>
    </row>
    <row r="14" spans="2:49" ht="12.75">
      <c r="B14" s="13"/>
      <c r="E14" s="13"/>
      <c r="F14" s="16"/>
      <c r="G14" s="8"/>
      <c r="H14" s="9"/>
      <c r="I14" s="13"/>
      <c r="J14" s="16"/>
      <c r="K14" s="8"/>
      <c r="L14" s="9"/>
      <c r="M14" s="9"/>
      <c r="N14" s="84" t="str">
        <f>IF(T14&gt;T15,R14,IF(T15&gt;T14,R15," "))</f>
        <v>WALKOVER</v>
      </c>
      <c r="O14" s="18"/>
      <c r="P14" s="19">
        <v>1</v>
      </c>
      <c r="Q14" s="13"/>
      <c r="R14" s="64" t="str">
        <f>IF(Y12&lt;Y13,W12,IF(Y13&lt;Y12,W13," "))</f>
        <v>WALKOVER</v>
      </c>
      <c r="S14" s="18"/>
      <c r="T14" s="94">
        <v>1</v>
      </c>
      <c r="U14" s="13"/>
      <c r="V14" s="14"/>
      <c r="W14" s="16"/>
      <c r="X14" s="11"/>
      <c r="Y14" s="12"/>
      <c r="Z14" s="13"/>
      <c r="AA14" s="13"/>
      <c r="AB14" s="64" t="str">
        <f>IF(Y12&gt;Y13,W12,IF(Y13&gt;Y12,W13," "))</f>
        <v>BEN GAMACH</v>
      </c>
      <c r="AC14" s="18"/>
      <c r="AD14" s="97">
        <v>7</v>
      </c>
      <c r="AE14" s="13"/>
      <c r="AF14" s="13"/>
      <c r="AG14" s="16"/>
      <c r="AH14" s="11"/>
      <c r="AI14" s="12"/>
      <c r="AJ14" s="13"/>
      <c r="AK14" s="13"/>
      <c r="AR14" s="52"/>
      <c r="AS14" s="52"/>
      <c r="AT14" s="52"/>
      <c r="AU14" s="52"/>
      <c r="AV14" s="52"/>
      <c r="AW14" s="66"/>
    </row>
    <row r="15" spans="2:49" ht="12.75">
      <c r="B15" s="13"/>
      <c r="E15" s="13"/>
      <c r="F15" s="16"/>
      <c r="G15" s="8"/>
      <c r="H15" s="9"/>
      <c r="I15" s="13"/>
      <c r="J15" s="16"/>
      <c r="K15" s="8"/>
      <c r="L15" s="9"/>
      <c r="M15" s="9"/>
      <c r="N15" s="64" t="str">
        <f>IF(AD54&lt;AD55,AB54,IF(AD55&lt;AD54,AB55," "))</f>
        <v>DOĞAY ERÇAĞ</v>
      </c>
      <c r="O15" s="20"/>
      <c r="P15" s="19">
        <v>2</v>
      </c>
      <c r="Q15" s="13"/>
      <c r="R15" s="64" t="str">
        <f>IF(Y16&lt;Y17,W16,IF(Y17&lt;Y16,W17," "))</f>
        <v>WALKOVER</v>
      </c>
      <c r="S15" s="20"/>
      <c r="T15" s="94">
        <v>2</v>
      </c>
      <c r="U15" s="13"/>
      <c r="V15" s="14"/>
      <c r="W15" s="48" t="s">
        <v>89</v>
      </c>
      <c r="X15" s="105"/>
      <c r="Y15" s="105"/>
      <c r="Z15" s="13"/>
      <c r="AA15" s="13"/>
      <c r="AB15" s="64" t="str">
        <f>IF(Y16&gt;Y17,W16,IF(Y17&gt;Y16,W17," "))</f>
        <v>İRFAN DEMİRKIRAN</v>
      </c>
      <c r="AC15" s="20"/>
      <c r="AD15" s="97">
        <v>2</v>
      </c>
      <c r="AE15" s="13"/>
      <c r="AF15" s="13"/>
      <c r="AG15" s="16"/>
      <c r="AH15" s="11"/>
      <c r="AI15" s="12"/>
      <c r="AJ15" s="13"/>
      <c r="AK15" s="13"/>
      <c r="AR15" s="52" t="s">
        <v>52</v>
      </c>
      <c r="AS15" s="52" t="s">
        <v>53</v>
      </c>
      <c r="AT15" s="52"/>
      <c r="AU15" s="52" t="s">
        <v>52</v>
      </c>
      <c r="AV15" s="52" t="s">
        <v>53</v>
      </c>
      <c r="AW15" s="66"/>
    </row>
    <row r="16" spans="2:49" ht="12.75">
      <c r="B16" s="13"/>
      <c r="E16" s="13"/>
      <c r="F16" s="16"/>
      <c r="G16" s="8"/>
      <c r="H16" s="9"/>
      <c r="I16" s="13"/>
      <c r="J16" s="16"/>
      <c r="K16" s="8"/>
      <c r="L16" s="9"/>
      <c r="M16" s="9"/>
      <c r="N16" s="58"/>
      <c r="O16" s="11"/>
      <c r="P16" s="12"/>
      <c r="Q16" s="13"/>
      <c r="R16" s="48"/>
      <c r="S16" s="11"/>
      <c r="T16" s="12"/>
      <c r="U16" s="13"/>
      <c r="V16" s="14">
        <v>7</v>
      </c>
      <c r="W16" s="50" t="str">
        <f>DGET(İsimler!A1:B65,W1,AR21:AS22)</f>
        <v>İRFAN DEMİRKIRAN</v>
      </c>
      <c r="X16" s="18"/>
      <c r="Y16" s="94">
        <v>2</v>
      </c>
      <c r="Z16" s="13"/>
      <c r="AA16" s="13"/>
      <c r="AB16" s="48" t="s">
        <v>1</v>
      </c>
      <c r="AC16" s="11"/>
      <c r="AD16" s="12"/>
      <c r="AE16" s="13"/>
      <c r="AF16" s="13"/>
      <c r="AG16" s="16"/>
      <c r="AH16" s="11"/>
      <c r="AI16" s="12"/>
      <c r="AJ16" s="13"/>
      <c r="AK16" s="13"/>
      <c r="AR16" s="52"/>
      <c r="AS16" s="52" t="s">
        <v>58</v>
      </c>
      <c r="AT16" s="52"/>
      <c r="AU16" s="52"/>
      <c r="AV16" s="52" t="s">
        <v>74</v>
      </c>
      <c r="AW16" s="66"/>
    </row>
    <row r="17" spans="2:49" ht="12.75">
      <c r="B17" s="13"/>
      <c r="E17" s="13"/>
      <c r="F17" s="16"/>
      <c r="G17" s="8"/>
      <c r="H17" s="9"/>
      <c r="I17" s="13"/>
      <c r="J17" s="16"/>
      <c r="K17" s="8"/>
      <c r="L17" s="9"/>
      <c r="M17" s="9"/>
      <c r="N17" s="27"/>
      <c r="O17" s="11"/>
      <c r="P17" s="12"/>
      <c r="Q17" s="13"/>
      <c r="R17" s="16"/>
      <c r="S17" s="11"/>
      <c r="T17" s="12"/>
      <c r="U17" s="13"/>
      <c r="V17" s="14">
        <v>8</v>
      </c>
      <c r="W17" s="51" t="str">
        <f>DGET(İsimler!A1:B65,W1,AR24:AS25)</f>
        <v>WALKOVER</v>
      </c>
      <c r="X17" s="20"/>
      <c r="Y17" s="94">
        <v>1</v>
      </c>
      <c r="Z17" s="13"/>
      <c r="AA17" s="13"/>
      <c r="AB17" s="16"/>
      <c r="AC17" s="11"/>
      <c r="AD17" s="12"/>
      <c r="AE17" s="13"/>
      <c r="AF17" s="13"/>
      <c r="AG17" s="16"/>
      <c r="AH17" s="11"/>
      <c r="AI17" s="12"/>
      <c r="AJ17" s="13"/>
      <c r="AK17" s="13"/>
      <c r="AR17" s="52"/>
      <c r="AS17" s="52"/>
      <c r="AT17" s="52"/>
      <c r="AU17" s="52"/>
      <c r="AV17" s="52"/>
      <c r="AW17" s="66"/>
    </row>
    <row r="18" spans="2:49" ht="12.75">
      <c r="B18" s="13"/>
      <c r="E18" s="13"/>
      <c r="F18" s="16"/>
      <c r="G18" s="8"/>
      <c r="H18" s="9"/>
      <c r="I18" s="13"/>
      <c r="J18" s="16"/>
      <c r="K18" s="8"/>
      <c r="L18" s="9"/>
      <c r="M18" s="9"/>
      <c r="N18" s="27"/>
      <c r="O18" s="11"/>
      <c r="P18" s="12"/>
      <c r="Q18" s="13"/>
      <c r="R18" s="16"/>
      <c r="S18" s="11"/>
      <c r="T18" s="12"/>
      <c r="U18" s="13"/>
      <c r="V18" s="14"/>
      <c r="W18" s="16"/>
      <c r="X18" s="11"/>
      <c r="Y18" s="12"/>
      <c r="Z18" s="13"/>
      <c r="AA18" s="13"/>
      <c r="AB18" s="16"/>
      <c r="AC18" s="11"/>
      <c r="AD18" s="12"/>
      <c r="AE18" s="13"/>
      <c r="AF18" s="13"/>
      <c r="AG18" s="16"/>
      <c r="AH18" s="11"/>
      <c r="AI18" s="12"/>
      <c r="AJ18" s="13"/>
      <c r="AK18" s="13"/>
      <c r="AR18" s="52" t="s">
        <v>52</v>
      </c>
      <c r="AS18" s="52" t="s">
        <v>53</v>
      </c>
      <c r="AT18" s="52"/>
      <c r="AU18" s="52" t="s">
        <v>52</v>
      </c>
      <c r="AV18" s="52" t="s">
        <v>53</v>
      </c>
      <c r="AW18" s="66"/>
    </row>
    <row r="19" spans="2:49" ht="12.75">
      <c r="B19" s="13"/>
      <c r="E19" s="13"/>
      <c r="F19" s="16"/>
      <c r="G19" s="8"/>
      <c r="H19" s="9"/>
      <c r="I19" s="13"/>
      <c r="J19" s="16"/>
      <c r="K19" s="8"/>
      <c r="L19" s="9"/>
      <c r="M19" s="9"/>
      <c r="N19" s="27"/>
      <c r="O19" s="11"/>
      <c r="P19" s="12"/>
      <c r="Q19" s="13"/>
      <c r="R19" s="16"/>
      <c r="S19" s="11"/>
      <c r="T19" s="12"/>
      <c r="U19" s="13"/>
      <c r="V19" s="14"/>
      <c r="W19" s="48" t="s">
        <v>90</v>
      </c>
      <c r="X19" s="105"/>
      <c r="Y19" s="105"/>
      <c r="Z19" s="13"/>
      <c r="AA19" s="13"/>
      <c r="AB19" s="16"/>
      <c r="AC19" s="11"/>
      <c r="AD19" s="12"/>
      <c r="AE19" s="13"/>
      <c r="AF19" s="13"/>
      <c r="AG19" s="16"/>
      <c r="AH19" s="11"/>
      <c r="AI19" s="12"/>
      <c r="AJ19" s="13"/>
      <c r="AK19" s="13"/>
      <c r="AR19" s="52"/>
      <c r="AS19" s="52" t="s">
        <v>59</v>
      </c>
      <c r="AT19" s="52"/>
      <c r="AU19" s="52"/>
      <c r="AV19" s="52" t="s">
        <v>75</v>
      </c>
      <c r="AW19" s="66"/>
    </row>
    <row r="20" spans="2:49" ht="12.75">
      <c r="B20" s="13"/>
      <c r="E20" s="13"/>
      <c r="F20" s="16"/>
      <c r="G20" s="25"/>
      <c r="H20" s="9"/>
      <c r="I20" s="13"/>
      <c r="J20" s="16"/>
      <c r="K20" s="8"/>
      <c r="L20" s="9"/>
      <c r="M20" s="9"/>
      <c r="N20" s="27"/>
      <c r="O20" s="11"/>
      <c r="P20" s="12"/>
      <c r="Q20" s="13"/>
      <c r="R20" s="16"/>
      <c r="S20" s="11"/>
      <c r="T20" s="12"/>
      <c r="U20" s="13"/>
      <c r="V20" s="14">
        <v>9</v>
      </c>
      <c r="W20" s="50" t="str">
        <f>DGET(İsimler!A1:B65,W1,AR27:AS28)</f>
        <v>WALKOVER</v>
      </c>
      <c r="X20" s="18"/>
      <c r="Y20" s="94">
        <v>1</v>
      </c>
      <c r="Z20" s="13"/>
      <c r="AA20" s="13"/>
      <c r="AB20" s="16"/>
      <c r="AC20" s="11"/>
      <c r="AD20" s="12"/>
      <c r="AE20" s="13"/>
      <c r="AF20" s="13"/>
      <c r="AG20" s="16"/>
      <c r="AH20" s="11"/>
      <c r="AI20" s="12"/>
      <c r="AJ20" s="13"/>
      <c r="AK20" s="13"/>
      <c r="AR20" s="52"/>
      <c r="AS20" s="52"/>
      <c r="AT20" s="52"/>
      <c r="AU20" s="52"/>
      <c r="AV20" s="52"/>
      <c r="AW20" s="66"/>
    </row>
    <row r="21" spans="2:49" ht="12.75">
      <c r="B21" s="13"/>
      <c r="E21" s="13"/>
      <c r="F21" s="16"/>
      <c r="G21" s="8"/>
      <c r="H21" s="9"/>
      <c r="I21" s="13"/>
      <c r="J21" s="16"/>
      <c r="K21" s="8"/>
      <c r="L21" s="9"/>
      <c r="M21" s="9"/>
      <c r="N21" s="48" t="s">
        <v>36</v>
      </c>
      <c r="O21" s="105"/>
      <c r="P21" s="105"/>
      <c r="Q21" s="13"/>
      <c r="R21" s="48" t="s">
        <v>20</v>
      </c>
      <c r="S21" s="105"/>
      <c r="T21" s="105"/>
      <c r="U21" s="13"/>
      <c r="V21" s="14">
        <v>10</v>
      </c>
      <c r="W21" s="51" t="str">
        <f>DGET(İsimler!A1:B65,W1,AR30:AS31)</f>
        <v>JOONAS OHTONEN</v>
      </c>
      <c r="X21" s="20"/>
      <c r="Y21" s="94">
        <v>2</v>
      </c>
      <c r="Z21" s="13"/>
      <c r="AA21" s="13"/>
      <c r="AB21" s="48" t="s">
        <v>28</v>
      </c>
      <c r="AC21" s="105" t="s">
        <v>190</v>
      </c>
      <c r="AD21" s="105"/>
      <c r="AE21" s="13"/>
      <c r="AF21" s="13"/>
      <c r="AG21" s="16"/>
      <c r="AH21" s="11"/>
      <c r="AI21" s="12"/>
      <c r="AJ21" s="13"/>
      <c r="AK21" s="13"/>
      <c r="AR21" s="52" t="s">
        <v>52</v>
      </c>
      <c r="AS21" s="52" t="s">
        <v>53</v>
      </c>
      <c r="AT21" s="52"/>
      <c r="AU21" s="52" t="s">
        <v>52</v>
      </c>
      <c r="AV21" s="52" t="s">
        <v>53</v>
      </c>
      <c r="AW21" s="66"/>
    </row>
    <row r="22" spans="2:49" ht="12.75">
      <c r="B22" s="13"/>
      <c r="E22" s="13"/>
      <c r="F22" s="16"/>
      <c r="G22" s="8"/>
      <c r="H22" s="9"/>
      <c r="I22" s="13"/>
      <c r="J22" s="16"/>
      <c r="K22" s="8"/>
      <c r="L22" s="9"/>
      <c r="M22" s="9"/>
      <c r="N22" s="64" t="str">
        <f>IF(T22&gt;T23,R22,IF(T23&gt;T22,R23," "))</f>
        <v>WALKOVER</v>
      </c>
      <c r="O22" s="18"/>
      <c r="P22" s="94">
        <v>1</v>
      </c>
      <c r="Q22" s="13"/>
      <c r="R22" s="64" t="str">
        <f>IF(Y20&lt;Y21,W20,IF(Y21&lt;Y20,W21," "))</f>
        <v>WALKOVER</v>
      </c>
      <c r="S22" s="18"/>
      <c r="T22" s="94">
        <v>2</v>
      </c>
      <c r="U22" s="13"/>
      <c r="V22" s="14"/>
      <c r="W22" s="16"/>
      <c r="X22" s="11"/>
      <c r="Y22" s="12"/>
      <c r="Z22" s="13"/>
      <c r="AA22" s="13"/>
      <c r="AB22" s="64" t="str">
        <f>IF(Y20&gt;Y21,W20,IF(Y21&gt;Y20,W21," "))</f>
        <v>JOONAS OHTONEN</v>
      </c>
      <c r="AC22" s="18"/>
      <c r="AD22" s="19">
        <v>7</v>
      </c>
      <c r="AE22" s="13"/>
      <c r="AF22" s="13"/>
      <c r="AG22" s="16"/>
      <c r="AH22" s="11"/>
      <c r="AI22" s="12"/>
      <c r="AJ22" s="13"/>
      <c r="AK22" s="13"/>
      <c r="AR22" s="52"/>
      <c r="AS22" s="52" t="s">
        <v>60</v>
      </c>
      <c r="AT22" s="52"/>
      <c r="AU22" s="52"/>
      <c r="AV22" s="52" t="s">
        <v>76</v>
      </c>
      <c r="AW22" s="66"/>
    </row>
    <row r="23" spans="2:49" ht="12.75">
      <c r="B23" s="13"/>
      <c r="E23" s="13"/>
      <c r="F23" s="16"/>
      <c r="G23" s="8"/>
      <c r="H23" s="9"/>
      <c r="I23" s="13"/>
      <c r="J23" s="16"/>
      <c r="K23" s="8"/>
      <c r="L23" s="9"/>
      <c r="M23" s="9"/>
      <c r="N23" s="64" t="str">
        <f>IF(AD46&lt;AD47,AB46,IF(AD47&lt;AD46,AB47," "))</f>
        <v>AMİCHAİ DEZMAN</v>
      </c>
      <c r="O23" s="20"/>
      <c r="P23" s="94">
        <v>2</v>
      </c>
      <c r="Q23" s="13"/>
      <c r="R23" s="64" t="str">
        <f>IF(Y24&lt;Y25,W24,IF(Y25&lt;Y24,W25," "))</f>
        <v>WALKOVER</v>
      </c>
      <c r="S23" s="20"/>
      <c r="T23" s="94">
        <v>1</v>
      </c>
      <c r="U23" s="13"/>
      <c r="V23" s="14"/>
      <c r="W23" s="48" t="s">
        <v>91</v>
      </c>
      <c r="X23" s="105"/>
      <c r="Y23" s="105"/>
      <c r="Z23" s="13"/>
      <c r="AA23" s="13"/>
      <c r="AB23" s="64" t="str">
        <f>IF(Y24&gt;Y25,W24,IF(Y25&gt;Y24,W25," "))</f>
        <v>DROR DOBRONSKİ</v>
      </c>
      <c r="AC23" s="26"/>
      <c r="AD23" s="19">
        <v>6</v>
      </c>
      <c r="AE23" s="13"/>
      <c r="AF23" s="13"/>
      <c r="AG23" s="16"/>
      <c r="AH23" s="11"/>
      <c r="AI23" s="12"/>
      <c r="AJ23" s="13"/>
      <c r="AK23" s="13"/>
      <c r="AR23" s="52"/>
      <c r="AS23" s="52"/>
      <c r="AT23" s="52"/>
      <c r="AU23" s="52"/>
      <c r="AV23" s="52"/>
      <c r="AW23" s="66"/>
    </row>
    <row r="24" spans="2:49" ht="12.75">
      <c r="B24" s="13"/>
      <c r="E24" s="13"/>
      <c r="F24" s="16"/>
      <c r="G24" s="8"/>
      <c r="H24" s="9"/>
      <c r="I24" s="13"/>
      <c r="J24" s="16"/>
      <c r="K24" s="8"/>
      <c r="L24" s="9"/>
      <c r="M24" s="9"/>
      <c r="N24" s="58"/>
      <c r="O24" s="11"/>
      <c r="P24" s="12"/>
      <c r="Q24" s="13"/>
      <c r="R24" s="48"/>
      <c r="S24" s="11"/>
      <c r="T24" s="12"/>
      <c r="U24" s="13"/>
      <c r="V24" s="14">
        <v>11</v>
      </c>
      <c r="W24" s="50" t="str">
        <f>DGET(İsimler!A1:B65,W1,AR33:AS34)</f>
        <v>DROR DOBRONSKİ</v>
      </c>
      <c r="X24" s="18"/>
      <c r="Y24" s="94">
        <v>2</v>
      </c>
      <c r="Z24" s="13"/>
      <c r="AA24" s="13"/>
      <c r="AB24" s="48" t="s">
        <v>2</v>
      </c>
      <c r="AC24" s="11"/>
      <c r="AD24" s="12"/>
      <c r="AE24" s="13"/>
      <c r="AF24" s="13"/>
      <c r="AG24" s="16"/>
      <c r="AH24" s="11"/>
      <c r="AI24" s="12"/>
      <c r="AJ24" s="13"/>
      <c r="AK24" s="13"/>
      <c r="AO24" s="46"/>
      <c r="AR24" s="52" t="s">
        <v>52</v>
      </c>
      <c r="AS24" s="52" t="s">
        <v>53</v>
      </c>
      <c r="AT24" s="52"/>
      <c r="AU24" s="52" t="s">
        <v>52</v>
      </c>
      <c r="AV24" s="52" t="s">
        <v>53</v>
      </c>
      <c r="AW24" s="66"/>
    </row>
    <row r="25" spans="2:49" ht="12.75">
      <c r="B25" s="112" t="s">
        <v>15</v>
      </c>
      <c r="C25" s="112"/>
      <c r="E25" s="13"/>
      <c r="F25" s="48" t="s">
        <v>49</v>
      </c>
      <c r="G25" s="105" t="s">
        <v>17</v>
      </c>
      <c r="H25" s="105"/>
      <c r="I25" s="13"/>
      <c r="J25" s="48" t="s">
        <v>45</v>
      </c>
      <c r="K25" s="105" t="s">
        <v>8</v>
      </c>
      <c r="L25" s="105"/>
      <c r="M25" s="21"/>
      <c r="N25" s="27"/>
      <c r="O25" s="11"/>
      <c r="P25" s="12"/>
      <c r="Q25" s="13"/>
      <c r="R25" s="16"/>
      <c r="S25" s="11"/>
      <c r="T25" s="12"/>
      <c r="U25" s="13"/>
      <c r="V25" s="14">
        <v>12</v>
      </c>
      <c r="W25" s="51" t="str">
        <f>DGET(İsimler!A1:B65,W1,AR36:AS37)</f>
        <v>WALKOVER</v>
      </c>
      <c r="X25" s="41"/>
      <c r="Y25" s="94">
        <v>1</v>
      </c>
      <c r="Z25" s="13"/>
      <c r="AA25" s="13"/>
      <c r="AB25" s="16"/>
      <c r="AC25" s="11"/>
      <c r="AD25" s="12"/>
      <c r="AE25" s="13"/>
      <c r="AF25" s="13"/>
      <c r="AG25" s="48" t="s">
        <v>185</v>
      </c>
      <c r="AH25" s="105" t="s">
        <v>193</v>
      </c>
      <c r="AI25" s="105"/>
      <c r="AJ25" s="13"/>
      <c r="AK25" s="112" t="s">
        <v>15</v>
      </c>
      <c r="AL25" s="112"/>
      <c r="AR25" s="52"/>
      <c r="AS25" s="52" t="s">
        <v>61</v>
      </c>
      <c r="AT25" s="52"/>
      <c r="AU25" s="52"/>
      <c r="AV25" s="52" t="s">
        <v>77</v>
      </c>
      <c r="AW25" s="66"/>
    </row>
    <row r="26" spans="2:49" ht="38.25">
      <c r="B26" s="106" t="str">
        <f>IF(H26&gt;H27,F26,IF(H27&gt;H26,F27," "))</f>
        <v>BEN GAMACH</v>
      </c>
      <c r="C26" s="107"/>
      <c r="D26" s="108"/>
      <c r="E26" s="13"/>
      <c r="F26" s="64" t="str">
        <f>IF(L26&gt;L27,J26,IF(L27&gt;L26,J27," "))</f>
        <v>AMİCHAİ DEZMAN</v>
      </c>
      <c r="G26" s="22"/>
      <c r="H26" s="23">
        <v>2</v>
      </c>
      <c r="I26" s="13"/>
      <c r="J26" s="64" t="str">
        <f>IF(P22&gt;P23,N22,IF(P23&gt;P22,N23," "))</f>
        <v>AMİCHAİ DEZMAN</v>
      </c>
      <c r="K26" s="22"/>
      <c r="L26" s="23">
        <v>7</v>
      </c>
      <c r="M26" s="9"/>
      <c r="N26" s="27"/>
      <c r="O26" s="11"/>
      <c r="P26" s="12"/>
      <c r="Q26" s="13"/>
      <c r="R26" s="16"/>
      <c r="S26" s="11"/>
      <c r="T26" s="12"/>
      <c r="U26" s="13"/>
      <c r="V26" s="14"/>
      <c r="W26" s="16"/>
      <c r="X26" s="11"/>
      <c r="Y26" s="12"/>
      <c r="Z26" s="13"/>
      <c r="AA26" s="13"/>
      <c r="AB26" s="16"/>
      <c r="AC26" s="11"/>
      <c r="AD26" s="12"/>
      <c r="AE26" s="13"/>
      <c r="AF26" s="13"/>
      <c r="AG26" s="64" t="str">
        <f>IF(AD22&gt;AD23,AB22,IF(AD23&gt;AD22,AB23," "))</f>
        <v>JOONAS OHTONEN</v>
      </c>
      <c r="AH26" s="18"/>
      <c r="AI26" s="19">
        <v>4</v>
      </c>
      <c r="AJ26" s="13"/>
      <c r="AK26" s="106" t="str">
        <f>IF(AI26&gt;AI27,AG26,IF(AI27&gt;AI26,AG27," "))</f>
        <v>UFUK KICIKOĞLU</v>
      </c>
      <c r="AL26" s="107"/>
      <c r="AM26" s="108"/>
      <c r="AR26" s="52"/>
      <c r="AS26" s="52"/>
      <c r="AT26" s="52"/>
      <c r="AU26" s="52"/>
      <c r="AV26" s="52"/>
      <c r="AW26" s="66"/>
    </row>
    <row r="27" spans="2:49" ht="12.75">
      <c r="B27" s="109"/>
      <c r="C27" s="110"/>
      <c r="D27" s="111"/>
      <c r="E27" s="13"/>
      <c r="F27" s="64" t="str">
        <f>IF(AI10&lt;AI11,AG10,IF(AI11&lt;AI10,AG11," "))</f>
        <v>BEN GAMACH</v>
      </c>
      <c r="G27" s="24"/>
      <c r="H27" s="23">
        <v>7</v>
      </c>
      <c r="I27" s="13"/>
      <c r="J27" s="64" t="str">
        <f>IF(P30&gt;P31,N30,IF(P31&gt;P30,N31," "))</f>
        <v>BEN ZAHİRİ</v>
      </c>
      <c r="K27" s="24"/>
      <c r="L27" s="23">
        <v>3</v>
      </c>
      <c r="M27" s="9"/>
      <c r="N27" s="27"/>
      <c r="O27" s="11"/>
      <c r="P27" s="12"/>
      <c r="Q27" s="13"/>
      <c r="R27" s="16"/>
      <c r="S27" s="11"/>
      <c r="T27" s="12"/>
      <c r="U27" s="13"/>
      <c r="V27" s="14"/>
      <c r="W27" s="48" t="s">
        <v>92</v>
      </c>
      <c r="X27" s="105"/>
      <c r="Y27" s="105"/>
      <c r="Z27" s="13"/>
      <c r="AA27" s="13"/>
      <c r="AB27" s="16"/>
      <c r="AC27" s="11"/>
      <c r="AD27" s="12"/>
      <c r="AE27" s="13"/>
      <c r="AF27" s="13"/>
      <c r="AG27" s="64" t="str">
        <f>IF(AD30&gt;AD31,AB30,IF(AD31&gt;AD30,AB31," "))</f>
        <v>UFUK KICIKOĞLU</v>
      </c>
      <c r="AH27" s="20"/>
      <c r="AI27" s="19">
        <v>7</v>
      </c>
      <c r="AJ27" s="13"/>
      <c r="AK27" s="109"/>
      <c r="AL27" s="110"/>
      <c r="AM27" s="111"/>
      <c r="AR27" s="52" t="s">
        <v>52</v>
      </c>
      <c r="AS27" s="52" t="s">
        <v>53</v>
      </c>
      <c r="AT27" s="52"/>
      <c r="AU27" s="52" t="s">
        <v>52</v>
      </c>
      <c r="AV27" s="52" t="s">
        <v>53</v>
      </c>
      <c r="AW27" s="66"/>
    </row>
    <row r="28" spans="2:49" ht="12.75">
      <c r="B28" s="13"/>
      <c r="E28" s="13"/>
      <c r="F28" s="48"/>
      <c r="G28" s="8"/>
      <c r="H28" s="9"/>
      <c r="I28" s="13"/>
      <c r="J28" s="48"/>
      <c r="K28" s="8"/>
      <c r="L28" s="9"/>
      <c r="M28" s="9"/>
      <c r="N28" s="27"/>
      <c r="O28" s="11"/>
      <c r="P28" s="12"/>
      <c r="Q28" s="13"/>
      <c r="R28" s="16"/>
      <c r="S28" s="11"/>
      <c r="T28" s="12"/>
      <c r="U28" s="13"/>
      <c r="V28" s="14">
        <v>13</v>
      </c>
      <c r="W28" s="50" t="str">
        <f>DGET(İsimler!A1:B65,W1,AR39:AS40)</f>
        <v>UFUK KICIKOĞLU</v>
      </c>
      <c r="X28" s="18"/>
      <c r="Y28" s="94">
        <v>2</v>
      </c>
      <c r="Z28" s="13"/>
      <c r="AA28" s="13"/>
      <c r="AB28" s="16"/>
      <c r="AC28" s="11"/>
      <c r="AD28" s="12"/>
      <c r="AE28" s="13"/>
      <c r="AF28" s="13"/>
      <c r="AG28" s="48" t="s">
        <v>11</v>
      </c>
      <c r="AH28" s="11"/>
      <c r="AI28" s="12"/>
      <c r="AJ28" s="13"/>
      <c r="AK28" s="13"/>
      <c r="AR28" s="52"/>
      <c r="AS28" s="52" t="s">
        <v>62</v>
      </c>
      <c r="AT28" s="52"/>
      <c r="AU28" s="52"/>
      <c r="AV28" s="52" t="s">
        <v>78</v>
      </c>
      <c r="AW28" s="66"/>
    </row>
    <row r="29" spans="2:49" ht="12.75">
      <c r="B29" s="13"/>
      <c r="E29" s="13"/>
      <c r="F29" s="16"/>
      <c r="G29" s="8"/>
      <c r="H29" s="9"/>
      <c r="I29" s="13"/>
      <c r="J29" s="16"/>
      <c r="K29" s="8"/>
      <c r="L29" s="9"/>
      <c r="M29" s="9"/>
      <c r="N29" s="48" t="s">
        <v>37</v>
      </c>
      <c r="O29" s="105"/>
      <c r="P29" s="105"/>
      <c r="Q29" s="13"/>
      <c r="R29" s="48" t="s">
        <v>21</v>
      </c>
      <c r="S29" s="105"/>
      <c r="T29" s="105"/>
      <c r="U29" s="13"/>
      <c r="V29" s="14">
        <v>14</v>
      </c>
      <c r="W29" s="51" t="str">
        <f>DGET(İsimler!A1:B65,W1,AR42:AS43)</f>
        <v>WALKOVER</v>
      </c>
      <c r="X29" s="20"/>
      <c r="Y29" s="94">
        <v>1</v>
      </c>
      <c r="Z29" s="13"/>
      <c r="AA29" s="13"/>
      <c r="AB29" s="48" t="s">
        <v>29</v>
      </c>
      <c r="AC29" s="105" t="s">
        <v>190</v>
      </c>
      <c r="AD29" s="105"/>
      <c r="AE29" s="13"/>
      <c r="AF29" s="13"/>
      <c r="AG29" s="16"/>
      <c r="AH29" s="11"/>
      <c r="AI29" s="12"/>
      <c r="AJ29" s="13"/>
      <c r="AK29" s="13"/>
      <c r="AR29" s="52"/>
      <c r="AS29" s="52"/>
      <c r="AT29" s="52"/>
      <c r="AU29" s="52"/>
      <c r="AV29" s="52"/>
      <c r="AW29" s="66"/>
    </row>
    <row r="30" spans="2:49" ht="12.75">
      <c r="B30" s="13"/>
      <c r="E30" s="13"/>
      <c r="F30" s="16"/>
      <c r="G30" s="8"/>
      <c r="H30" s="9"/>
      <c r="I30" s="13"/>
      <c r="J30" s="16"/>
      <c r="K30" s="8"/>
      <c r="L30" s="9"/>
      <c r="M30" s="9"/>
      <c r="N30" s="53" t="str">
        <f>IF(T30&gt;T31,R30,IF(T31&gt;T30,R31," "))</f>
        <v>WALKOVER</v>
      </c>
      <c r="O30" s="18"/>
      <c r="P30" s="94">
        <v>1</v>
      </c>
      <c r="Q30" s="13"/>
      <c r="R30" s="50" t="str">
        <f>IF(Y28&lt;Y29,W28,IF(Y29&lt;Y28,W29," "))</f>
        <v>WALKOVER</v>
      </c>
      <c r="S30" s="18"/>
      <c r="T30" s="94">
        <v>1</v>
      </c>
      <c r="U30" s="13"/>
      <c r="V30" s="14"/>
      <c r="W30" s="16"/>
      <c r="X30" s="11"/>
      <c r="Y30" s="12"/>
      <c r="Z30" s="13"/>
      <c r="AA30" s="13"/>
      <c r="AB30" s="64" t="str">
        <f>IF(Y28&gt;Y29,W28,IF(Y29&gt;Y28,W29," "))</f>
        <v>UFUK KICIKOĞLU</v>
      </c>
      <c r="AC30" s="18"/>
      <c r="AD30" s="19">
        <v>7</v>
      </c>
      <c r="AE30" s="13"/>
      <c r="AF30" s="13"/>
      <c r="AG30" s="16"/>
      <c r="AH30" s="11"/>
      <c r="AI30" s="12"/>
      <c r="AJ30" s="13"/>
      <c r="AK30" s="13"/>
      <c r="AR30" s="52" t="s">
        <v>52</v>
      </c>
      <c r="AS30" s="52" t="s">
        <v>53</v>
      </c>
      <c r="AT30" s="52"/>
      <c r="AU30" s="52" t="s">
        <v>52</v>
      </c>
      <c r="AV30" s="52" t="s">
        <v>53</v>
      </c>
      <c r="AW30" s="66"/>
    </row>
    <row r="31" spans="2:49" ht="12.75">
      <c r="B31" s="13"/>
      <c r="E31" s="13"/>
      <c r="F31" s="16"/>
      <c r="G31" s="8"/>
      <c r="H31" s="9"/>
      <c r="I31" s="13"/>
      <c r="J31" s="16"/>
      <c r="K31" s="8"/>
      <c r="L31" s="9"/>
      <c r="M31" s="9"/>
      <c r="N31" s="53" t="str">
        <f>IF(AD38&lt;AD39,AB38,IF(AD39&lt;AD38,AB39," "))</f>
        <v>BEN ZAHİRİ</v>
      </c>
      <c r="O31" s="20"/>
      <c r="P31" s="94">
        <v>2</v>
      </c>
      <c r="Q31" s="13"/>
      <c r="R31" s="64" t="str">
        <f>IF(Y32&lt;Y33,W32,IF(Y33&lt;Y32,W33," "))</f>
        <v>WALKOVER</v>
      </c>
      <c r="S31" s="20"/>
      <c r="T31" s="94">
        <v>2</v>
      </c>
      <c r="U31" s="13"/>
      <c r="V31" s="14"/>
      <c r="W31" s="48" t="s">
        <v>93</v>
      </c>
      <c r="X31" s="105"/>
      <c r="Y31" s="105"/>
      <c r="Z31" s="13"/>
      <c r="AA31" s="13"/>
      <c r="AB31" s="64" t="str">
        <f>IF(Y32&gt;Y33,W32,IF(Y33&gt;Y32,W33," "))</f>
        <v>BERK MEHMETÇİK</v>
      </c>
      <c r="AC31" s="20"/>
      <c r="AD31" s="19">
        <v>4</v>
      </c>
      <c r="AE31" s="13"/>
      <c r="AF31" s="13"/>
      <c r="AG31" s="16"/>
      <c r="AH31" s="11"/>
      <c r="AI31" s="12"/>
      <c r="AJ31" s="13"/>
      <c r="AK31" s="13"/>
      <c r="AR31" s="52"/>
      <c r="AS31" s="52" t="s">
        <v>63</v>
      </c>
      <c r="AT31" s="52"/>
      <c r="AU31" s="52"/>
      <c r="AV31" s="52" t="s">
        <v>79</v>
      </c>
      <c r="AW31" s="66"/>
    </row>
    <row r="32" spans="2:49" ht="12.75">
      <c r="B32" s="13"/>
      <c r="E32" s="13"/>
      <c r="F32" s="16"/>
      <c r="G32" s="8"/>
      <c r="H32" s="9"/>
      <c r="I32" s="13"/>
      <c r="J32" s="16"/>
      <c r="K32" s="8"/>
      <c r="L32" s="9"/>
      <c r="M32" s="9"/>
      <c r="N32" s="58"/>
      <c r="O32" s="11"/>
      <c r="P32" s="12"/>
      <c r="Q32" s="13"/>
      <c r="R32" s="48"/>
      <c r="S32" s="11"/>
      <c r="T32" s="12"/>
      <c r="U32" s="13"/>
      <c r="V32" s="14">
        <v>15</v>
      </c>
      <c r="W32" s="50" t="str">
        <f>DGET(İsimler!A1:B65,W1,AR45:AS46)</f>
        <v>WALKOVER</v>
      </c>
      <c r="X32" s="18"/>
      <c r="Y32" s="94">
        <v>1</v>
      </c>
      <c r="Z32" s="13"/>
      <c r="AA32" s="13"/>
      <c r="AB32" s="48" t="s">
        <v>3</v>
      </c>
      <c r="AC32" s="11"/>
      <c r="AD32" s="12"/>
      <c r="AE32" s="13"/>
      <c r="AF32" s="13"/>
      <c r="AG32" s="16"/>
      <c r="AH32" s="11"/>
      <c r="AI32" s="12"/>
      <c r="AJ32" s="13"/>
      <c r="AK32" s="13"/>
      <c r="AR32" s="52"/>
      <c r="AS32" s="52"/>
      <c r="AT32" s="52"/>
      <c r="AU32" s="52"/>
      <c r="AV32" s="52"/>
      <c r="AW32" s="66"/>
    </row>
    <row r="33" spans="2:49" ht="12.75">
      <c r="B33" s="13"/>
      <c r="E33" s="13"/>
      <c r="F33" s="16"/>
      <c r="G33" s="8"/>
      <c r="H33" s="9"/>
      <c r="I33" s="13"/>
      <c r="J33" s="16"/>
      <c r="K33" s="8"/>
      <c r="L33" s="9"/>
      <c r="M33" s="9"/>
      <c r="N33" s="27"/>
      <c r="O33" s="11"/>
      <c r="P33" s="12"/>
      <c r="Q33" s="13"/>
      <c r="R33" s="16"/>
      <c r="S33" s="11"/>
      <c r="T33" s="12"/>
      <c r="U33" s="13"/>
      <c r="V33" s="14">
        <v>16</v>
      </c>
      <c r="W33" s="50" t="str">
        <f>DGET(İsimler!A1:B65,W1,AR48:AS49)</f>
        <v>BERK MEHMETÇİK</v>
      </c>
      <c r="X33" s="20"/>
      <c r="Y33" s="94">
        <v>2</v>
      </c>
      <c r="Z33" s="13"/>
      <c r="AA33" s="13"/>
      <c r="AB33" s="16"/>
      <c r="AC33" s="11"/>
      <c r="AD33" s="12"/>
      <c r="AE33" s="13"/>
      <c r="AF33" s="13"/>
      <c r="AG33" s="16"/>
      <c r="AH33" s="11"/>
      <c r="AI33" s="12"/>
      <c r="AJ33" s="13"/>
      <c r="AK33" s="13"/>
      <c r="AR33" s="52" t="s">
        <v>52</v>
      </c>
      <c r="AS33" s="52" t="s">
        <v>53</v>
      </c>
      <c r="AT33" s="52"/>
      <c r="AU33" s="52" t="s">
        <v>52</v>
      </c>
      <c r="AV33" s="52" t="s">
        <v>53</v>
      </c>
      <c r="AW33" s="66"/>
    </row>
    <row r="34" spans="2:49" ht="12.75">
      <c r="B34" s="13"/>
      <c r="E34" s="13"/>
      <c r="F34" s="16"/>
      <c r="G34" s="8"/>
      <c r="H34" s="9"/>
      <c r="I34" s="13"/>
      <c r="J34" s="16"/>
      <c r="K34" s="8"/>
      <c r="L34" s="9"/>
      <c r="M34" s="9"/>
      <c r="N34" s="27"/>
      <c r="O34" s="11"/>
      <c r="P34" s="12"/>
      <c r="Q34" s="13"/>
      <c r="R34" s="16"/>
      <c r="S34" s="11"/>
      <c r="T34" s="12"/>
      <c r="U34" s="13"/>
      <c r="V34" s="14"/>
      <c r="W34" s="16"/>
      <c r="X34" s="11"/>
      <c r="Y34" s="12"/>
      <c r="Z34" s="13"/>
      <c r="AA34" s="13"/>
      <c r="AB34" s="16"/>
      <c r="AC34" s="11"/>
      <c r="AD34" s="12"/>
      <c r="AE34" s="13"/>
      <c r="AF34" s="13"/>
      <c r="AG34" s="16"/>
      <c r="AH34" s="11"/>
      <c r="AI34" s="12"/>
      <c r="AJ34" s="13"/>
      <c r="AK34" s="13"/>
      <c r="AR34" s="52"/>
      <c r="AS34" s="52" t="s">
        <v>64</v>
      </c>
      <c r="AT34" s="52"/>
      <c r="AU34" s="52"/>
      <c r="AV34" s="52" t="s">
        <v>80</v>
      </c>
      <c r="AW34" s="66"/>
    </row>
    <row r="35" spans="2:49" ht="12.75">
      <c r="B35" s="13"/>
      <c r="E35" s="13"/>
      <c r="F35" s="16"/>
      <c r="G35" s="8"/>
      <c r="H35" s="9"/>
      <c r="I35" s="13"/>
      <c r="J35" s="16"/>
      <c r="K35" s="8"/>
      <c r="L35" s="9"/>
      <c r="M35" s="9"/>
      <c r="N35" s="27"/>
      <c r="O35" s="11"/>
      <c r="P35" s="12"/>
      <c r="Q35" s="13"/>
      <c r="R35" s="16"/>
      <c r="S35" s="11"/>
      <c r="T35" s="42"/>
      <c r="U35" s="13"/>
      <c r="V35" s="14"/>
      <c r="W35" s="48" t="s">
        <v>94</v>
      </c>
      <c r="X35" s="105"/>
      <c r="Y35" s="105"/>
      <c r="Z35" s="13"/>
      <c r="AA35" s="13"/>
      <c r="AB35" s="16"/>
      <c r="AC35" s="11"/>
      <c r="AD35" s="12"/>
      <c r="AE35" s="13"/>
      <c r="AF35" s="13"/>
      <c r="AG35" s="16"/>
      <c r="AH35" s="11"/>
      <c r="AI35" s="12"/>
      <c r="AJ35" s="13"/>
      <c r="AK35" s="13"/>
      <c r="AR35" s="52"/>
      <c r="AS35" s="52"/>
      <c r="AT35" s="52"/>
      <c r="AU35" s="52"/>
      <c r="AV35" s="52"/>
      <c r="AW35" s="66"/>
    </row>
    <row r="36" spans="2:49" ht="12.75">
      <c r="B36" s="13"/>
      <c r="E36" s="13"/>
      <c r="F36" s="16"/>
      <c r="G36" s="8"/>
      <c r="H36" s="9"/>
      <c r="I36" s="13"/>
      <c r="J36" s="62"/>
      <c r="K36" s="8"/>
      <c r="L36" s="9"/>
      <c r="M36" s="9"/>
      <c r="N36" s="27"/>
      <c r="O36" s="11"/>
      <c r="P36" s="12"/>
      <c r="Q36" s="13"/>
      <c r="R36" s="16"/>
      <c r="S36" s="11"/>
      <c r="T36" s="12"/>
      <c r="U36" s="13"/>
      <c r="V36" s="14">
        <v>17</v>
      </c>
      <c r="W36" s="50" t="str">
        <f>DGET(İsimler!A1:B65,W1,AU3:AV4)</f>
        <v>WALKOVER</v>
      </c>
      <c r="X36" s="18"/>
      <c r="Y36" s="94">
        <v>1</v>
      </c>
      <c r="Z36" s="13"/>
      <c r="AA36" s="13"/>
      <c r="AB36" s="16"/>
      <c r="AC36" s="11"/>
      <c r="AD36" s="12"/>
      <c r="AE36" s="13"/>
      <c r="AF36" s="13"/>
      <c r="AG36" s="16"/>
      <c r="AH36" s="11"/>
      <c r="AI36" s="12"/>
      <c r="AJ36" s="13"/>
      <c r="AK36" s="13"/>
      <c r="AR36" s="52" t="s">
        <v>52</v>
      </c>
      <c r="AS36" s="52" t="s">
        <v>53</v>
      </c>
      <c r="AT36" s="52"/>
      <c r="AU36" s="52" t="s">
        <v>52</v>
      </c>
      <c r="AV36" s="52" t="s">
        <v>53</v>
      </c>
      <c r="AW36" s="66"/>
    </row>
    <row r="37" spans="2:49" ht="12.75">
      <c r="B37" s="13"/>
      <c r="E37" s="13"/>
      <c r="F37" s="16"/>
      <c r="G37" s="8"/>
      <c r="H37" s="9"/>
      <c r="I37" s="13"/>
      <c r="J37" s="16"/>
      <c r="K37" s="8"/>
      <c r="L37" s="9"/>
      <c r="M37" s="9"/>
      <c r="N37" s="48" t="s">
        <v>38</v>
      </c>
      <c r="O37" s="105"/>
      <c r="P37" s="105"/>
      <c r="Q37" s="13"/>
      <c r="R37" s="48" t="s">
        <v>22</v>
      </c>
      <c r="S37" s="105"/>
      <c r="T37" s="105"/>
      <c r="U37" s="13"/>
      <c r="V37" s="14">
        <v>18</v>
      </c>
      <c r="W37" s="51" t="str">
        <f>DGET(İsimler!A1:B65,W1,AU6:AV7)</f>
        <v>ARTUR GRACHEV</v>
      </c>
      <c r="X37" s="20"/>
      <c r="Y37" s="94">
        <v>2</v>
      </c>
      <c r="Z37" s="13"/>
      <c r="AA37" s="13"/>
      <c r="AB37" s="48" t="s">
        <v>30</v>
      </c>
      <c r="AC37" s="105" t="s">
        <v>191</v>
      </c>
      <c r="AD37" s="105"/>
      <c r="AE37" s="13"/>
      <c r="AF37" s="13"/>
      <c r="AG37" s="16"/>
      <c r="AH37" s="11"/>
      <c r="AI37" s="12"/>
      <c r="AJ37" s="13"/>
      <c r="AK37" s="13"/>
      <c r="AR37" s="52"/>
      <c r="AS37" s="52" t="s">
        <v>65</v>
      </c>
      <c r="AT37" s="52"/>
      <c r="AU37" s="52"/>
      <c r="AV37" s="52" t="s">
        <v>81</v>
      </c>
      <c r="AW37" s="66"/>
    </row>
    <row r="38" spans="2:49" ht="12.75">
      <c r="B38" s="13"/>
      <c r="E38" s="13"/>
      <c r="F38" s="16"/>
      <c r="G38" s="8"/>
      <c r="H38" s="9"/>
      <c r="I38" s="13"/>
      <c r="J38" s="16"/>
      <c r="K38" s="8"/>
      <c r="L38" s="9"/>
      <c r="M38" s="9"/>
      <c r="N38" s="64" t="str">
        <f>IF(T38&gt;T39,R38,IF(T39&gt;T38,R39," "))</f>
        <v>WALKOVER</v>
      </c>
      <c r="O38" s="18"/>
      <c r="P38" s="94">
        <v>1</v>
      </c>
      <c r="Q38" s="13"/>
      <c r="R38" s="64" t="str">
        <f>IF(Y36&lt;Y37,W36,IF(Y37&lt;Y36,W37," "))</f>
        <v>WALKOVER</v>
      </c>
      <c r="S38" s="18"/>
      <c r="T38" s="94">
        <v>1</v>
      </c>
      <c r="U38" s="13"/>
      <c r="V38" s="14"/>
      <c r="W38" s="16"/>
      <c r="X38" s="11"/>
      <c r="Y38" s="12"/>
      <c r="Z38" s="13"/>
      <c r="AA38" s="13"/>
      <c r="AB38" s="64" t="str">
        <f>IF(Y36&gt;Y37,W36,IF(Y37&gt;Y36,W37," "))</f>
        <v>ARTUR GRACHEV</v>
      </c>
      <c r="AC38" s="18"/>
      <c r="AD38" s="19">
        <v>7</v>
      </c>
      <c r="AE38" s="13"/>
      <c r="AF38" s="13"/>
      <c r="AG38" s="16"/>
      <c r="AH38" s="11"/>
      <c r="AI38" s="12"/>
      <c r="AJ38" s="13"/>
      <c r="AK38" s="13"/>
      <c r="AR38" s="52"/>
      <c r="AS38" s="52"/>
      <c r="AT38" s="52"/>
      <c r="AU38" s="52"/>
      <c r="AV38" s="52"/>
      <c r="AW38" s="66"/>
    </row>
    <row r="39" spans="2:49" ht="12.75">
      <c r="B39" s="13"/>
      <c r="E39" s="13"/>
      <c r="F39" s="16"/>
      <c r="G39" s="8"/>
      <c r="H39" s="9"/>
      <c r="I39" s="13"/>
      <c r="J39" s="16"/>
      <c r="K39" s="8"/>
      <c r="L39" s="9"/>
      <c r="M39" s="9"/>
      <c r="N39" s="64" t="str">
        <f>IF(AD30&lt;AD31,AB30,IF(AD31&lt;AD30,AB31," "))</f>
        <v>BERK MEHMETÇİK</v>
      </c>
      <c r="O39" s="20"/>
      <c r="P39" s="94">
        <v>2</v>
      </c>
      <c r="Q39" s="13"/>
      <c r="R39" s="64" t="str">
        <f>IF(Y40&lt;Y41,W40,IF(Y41&lt;Y40,W41," "))</f>
        <v>WALKOVER</v>
      </c>
      <c r="S39" s="20"/>
      <c r="T39" s="19"/>
      <c r="U39" s="13"/>
      <c r="V39" s="14"/>
      <c r="W39" s="48" t="s">
        <v>95</v>
      </c>
      <c r="X39" s="105"/>
      <c r="Y39" s="105"/>
      <c r="Z39" s="13"/>
      <c r="AA39" s="13"/>
      <c r="AB39" s="64" t="str">
        <f>IF(Y40&gt;Y41,W40,IF(Y41&gt;Y40,W41," "))</f>
        <v>BEN ZAHİRİ</v>
      </c>
      <c r="AC39" s="20"/>
      <c r="AD39" s="19">
        <v>3</v>
      </c>
      <c r="AE39" s="13"/>
      <c r="AF39" s="13"/>
      <c r="AG39" s="16"/>
      <c r="AH39" s="11"/>
      <c r="AI39" s="12"/>
      <c r="AJ39" s="13"/>
      <c r="AK39" s="13"/>
      <c r="AR39" s="52" t="s">
        <v>52</v>
      </c>
      <c r="AS39" s="52" t="s">
        <v>53</v>
      </c>
      <c r="AT39" s="52"/>
      <c r="AU39" s="52" t="s">
        <v>52</v>
      </c>
      <c r="AV39" s="52" t="s">
        <v>53</v>
      </c>
      <c r="AW39" s="66"/>
    </row>
    <row r="40" spans="2:49" ht="12.75">
      <c r="B40" s="13"/>
      <c r="E40" s="13"/>
      <c r="F40" s="16"/>
      <c r="G40" s="8"/>
      <c r="H40" s="9"/>
      <c r="I40" s="13"/>
      <c r="J40" s="16"/>
      <c r="K40" s="8"/>
      <c r="L40" s="9"/>
      <c r="M40" s="9"/>
      <c r="N40" s="58"/>
      <c r="O40" s="11"/>
      <c r="P40" s="12"/>
      <c r="Q40" s="13"/>
      <c r="R40" s="48"/>
      <c r="S40" s="11"/>
      <c r="T40" s="12"/>
      <c r="U40" s="13"/>
      <c r="V40" s="14">
        <v>19</v>
      </c>
      <c r="W40" s="50" t="str">
        <f>DGET(İsimler!A1:B65,W1,AU9:AV10)</f>
        <v>BEN ZAHİRİ</v>
      </c>
      <c r="X40" s="18"/>
      <c r="Y40" s="94">
        <v>2</v>
      </c>
      <c r="Z40" s="13"/>
      <c r="AA40" s="13"/>
      <c r="AB40" s="48" t="s">
        <v>4</v>
      </c>
      <c r="AC40" s="11"/>
      <c r="AD40" s="12"/>
      <c r="AE40" s="13"/>
      <c r="AF40" s="13"/>
      <c r="AG40" s="16"/>
      <c r="AH40" s="11"/>
      <c r="AI40" s="12"/>
      <c r="AJ40" s="13"/>
      <c r="AK40" s="13"/>
      <c r="AR40" s="52"/>
      <c r="AS40" s="52" t="s">
        <v>66</v>
      </c>
      <c r="AT40" s="52"/>
      <c r="AU40" s="52"/>
      <c r="AV40" s="52" t="s">
        <v>82</v>
      </c>
      <c r="AW40" s="66"/>
    </row>
    <row r="41" spans="2:49" ht="12.75">
      <c r="B41" s="112" t="s">
        <v>15</v>
      </c>
      <c r="C41" s="112"/>
      <c r="E41" s="13"/>
      <c r="F41" s="48" t="s">
        <v>50</v>
      </c>
      <c r="G41" s="105" t="s">
        <v>17</v>
      </c>
      <c r="H41" s="105"/>
      <c r="I41" s="13"/>
      <c r="J41" s="48" t="s">
        <v>46</v>
      </c>
      <c r="K41" s="105" t="s">
        <v>16</v>
      </c>
      <c r="L41" s="105"/>
      <c r="M41" s="21"/>
      <c r="N41" s="27"/>
      <c r="O41" s="11"/>
      <c r="P41" s="12"/>
      <c r="Q41" s="13"/>
      <c r="R41" s="16"/>
      <c r="S41" s="11"/>
      <c r="T41" s="12"/>
      <c r="U41" s="13"/>
      <c r="V41" s="14">
        <v>20</v>
      </c>
      <c r="W41" s="50" t="str">
        <f>DGET(İsimler!A1:B65,W1,AU12:AV13)</f>
        <v>WALKOVER</v>
      </c>
      <c r="X41" s="20"/>
      <c r="Y41" s="94">
        <v>1</v>
      </c>
      <c r="Z41" s="13"/>
      <c r="AA41" s="13"/>
      <c r="AB41" s="16"/>
      <c r="AC41" s="11"/>
      <c r="AD41" s="12"/>
      <c r="AE41" s="13"/>
      <c r="AF41" s="13"/>
      <c r="AG41" s="48" t="s">
        <v>186</v>
      </c>
      <c r="AH41" s="105" t="s">
        <v>193</v>
      </c>
      <c r="AI41" s="105"/>
      <c r="AJ41" s="13"/>
      <c r="AK41" s="112" t="s">
        <v>15</v>
      </c>
      <c r="AL41" s="112"/>
      <c r="AR41" s="52"/>
      <c r="AS41" s="52"/>
      <c r="AT41" s="52"/>
      <c r="AU41" s="52"/>
      <c r="AV41" s="52"/>
      <c r="AW41" s="66"/>
    </row>
    <row r="42" spans="2:49" ht="51">
      <c r="B42" s="106" t="str">
        <f>IF(H42&gt;H43,F42,IF(H43&gt;H42,F43," "))</f>
        <v>ONUÇ ALTUR</v>
      </c>
      <c r="C42" s="107"/>
      <c r="D42" s="108"/>
      <c r="E42" s="13"/>
      <c r="F42" s="64" t="str">
        <f>IF(L42&gt;L43,J42,IF(L43&gt;L42,J43," "))</f>
        <v>DROR DOBRONSKİ</v>
      </c>
      <c r="G42" s="22"/>
      <c r="H42" s="23">
        <v>6</v>
      </c>
      <c r="I42" s="13"/>
      <c r="J42" s="64" t="str">
        <f>IF(P38&gt;P39,N38,IF(P39&gt;P38,N39," "))</f>
        <v>BERK MEHMETÇİK</v>
      </c>
      <c r="K42" s="22"/>
      <c r="L42" s="23">
        <v>4</v>
      </c>
      <c r="M42" s="9"/>
      <c r="N42" s="27"/>
      <c r="O42" s="11"/>
      <c r="P42" s="12"/>
      <c r="Q42" s="13"/>
      <c r="R42" s="16"/>
      <c r="S42" s="11"/>
      <c r="T42" s="12"/>
      <c r="U42" s="13"/>
      <c r="V42" s="14"/>
      <c r="W42" s="16"/>
      <c r="X42" s="11"/>
      <c r="Y42" s="12"/>
      <c r="Z42" s="13"/>
      <c r="AA42" s="13"/>
      <c r="AB42" s="16"/>
      <c r="AC42" s="11"/>
      <c r="AD42" s="12"/>
      <c r="AE42" s="13"/>
      <c r="AF42" s="13"/>
      <c r="AG42" s="64" t="str">
        <f>IF(AD38&gt;AD39,AB38,IF(AD39&gt;AD38,AB39," "))</f>
        <v>ARTUR GRACHEV</v>
      </c>
      <c r="AH42" s="18"/>
      <c r="AI42" s="19">
        <v>0</v>
      </c>
      <c r="AJ42" s="13"/>
      <c r="AK42" s="106" t="str">
        <f>IF(AI42&gt;AI43,AG42,IF(AI43&gt;AI42,AG43," "))</f>
        <v>MEHMET CANKURT</v>
      </c>
      <c r="AL42" s="107"/>
      <c r="AM42" s="108"/>
      <c r="AR42" s="52" t="s">
        <v>52</v>
      </c>
      <c r="AS42" s="52" t="s">
        <v>53</v>
      </c>
      <c r="AT42" s="52"/>
      <c r="AU42" s="52" t="s">
        <v>52</v>
      </c>
      <c r="AV42" s="52" t="s">
        <v>53</v>
      </c>
      <c r="AW42" s="66"/>
    </row>
    <row r="43" spans="2:49" ht="12.75">
      <c r="B43" s="109"/>
      <c r="C43" s="110"/>
      <c r="D43" s="111"/>
      <c r="E43" s="13"/>
      <c r="F43" s="64" t="str">
        <f>IF(AI58&lt;AI59,AG58,IF(AI59&lt;AI58,AG59," "))</f>
        <v>ONUÇ ALTUR</v>
      </c>
      <c r="G43" s="24"/>
      <c r="H43" s="23">
        <v>7</v>
      </c>
      <c r="I43" s="13"/>
      <c r="J43" s="64" t="str">
        <f>IF(P46&gt;P47,N46,IF(P47&gt;P46,N47," "))</f>
        <v>DROR DOBRONSKİ</v>
      </c>
      <c r="K43" s="24"/>
      <c r="L43" s="23">
        <v>7</v>
      </c>
      <c r="M43" s="9"/>
      <c r="N43" s="27"/>
      <c r="O43" s="11"/>
      <c r="P43" s="12"/>
      <c r="Q43" s="13"/>
      <c r="R43" s="16"/>
      <c r="S43" s="11"/>
      <c r="T43" s="12"/>
      <c r="U43" s="13"/>
      <c r="V43" s="14"/>
      <c r="W43" s="48" t="s">
        <v>96</v>
      </c>
      <c r="X43" s="105"/>
      <c r="Y43" s="105"/>
      <c r="Z43" s="13"/>
      <c r="AA43" s="13"/>
      <c r="AB43" s="16"/>
      <c r="AC43" s="11"/>
      <c r="AD43" s="12"/>
      <c r="AE43" s="13"/>
      <c r="AF43" s="13"/>
      <c r="AG43" s="100" t="str">
        <f>IF(AD46&gt;AD47,AB46,IF(AD47&gt;AD46,AB47," "))</f>
        <v>MEHMET CANKURT</v>
      </c>
      <c r="AH43" s="101"/>
      <c r="AI43" s="102">
        <v>7</v>
      </c>
      <c r="AJ43" s="13"/>
      <c r="AK43" s="109"/>
      <c r="AL43" s="110"/>
      <c r="AM43" s="111"/>
      <c r="AR43" s="52"/>
      <c r="AS43" s="52" t="s">
        <v>67</v>
      </c>
      <c r="AT43" s="52"/>
      <c r="AU43" s="52"/>
      <c r="AV43" s="52" t="s">
        <v>83</v>
      </c>
      <c r="AW43" s="66"/>
    </row>
    <row r="44" spans="2:49" ht="12.75">
      <c r="B44" s="13"/>
      <c r="E44" s="13"/>
      <c r="F44" s="48"/>
      <c r="G44" s="8"/>
      <c r="H44" s="9"/>
      <c r="I44" s="13"/>
      <c r="J44" s="48"/>
      <c r="K44" s="8"/>
      <c r="L44" s="9"/>
      <c r="M44" s="9"/>
      <c r="N44" s="27"/>
      <c r="O44" s="11"/>
      <c r="P44" s="12"/>
      <c r="Q44" s="13"/>
      <c r="R44" s="16"/>
      <c r="S44" s="11"/>
      <c r="T44" s="12"/>
      <c r="U44" s="13"/>
      <c r="V44" s="14">
        <v>21</v>
      </c>
      <c r="W44" s="50" t="str">
        <f>DGET(İsimler!A1:B65,W1,AU15:AV16)</f>
        <v>MEHMET CANKURT</v>
      </c>
      <c r="X44" s="18"/>
      <c r="Y44" s="94">
        <v>2</v>
      </c>
      <c r="Z44" s="13"/>
      <c r="AA44" s="13"/>
      <c r="AB44" s="16"/>
      <c r="AC44" s="11"/>
      <c r="AD44" s="12"/>
      <c r="AE44" s="13"/>
      <c r="AF44" s="13"/>
      <c r="AG44" s="48" t="s">
        <v>9</v>
      </c>
      <c r="AH44" s="11"/>
      <c r="AI44" s="12"/>
      <c r="AJ44" s="13"/>
      <c r="AK44" s="13"/>
      <c r="AR44" s="52"/>
      <c r="AS44" s="52"/>
      <c r="AT44" s="52"/>
      <c r="AU44" s="52"/>
      <c r="AV44" s="52"/>
      <c r="AW44" s="66"/>
    </row>
    <row r="45" spans="2:49" ht="12.75">
      <c r="B45" s="13"/>
      <c r="E45" s="13"/>
      <c r="F45" s="16"/>
      <c r="G45" s="8"/>
      <c r="H45" s="9"/>
      <c r="I45" s="13"/>
      <c r="J45" s="16"/>
      <c r="K45" s="8"/>
      <c r="L45" s="9"/>
      <c r="M45" s="9"/>
      <c r="N45" s="48" t="s">
        <v>39</v>
      </c>
      <c r="O45" s="105"/>
      <c r="P45" s="105"/>
      <c r="Q45" s="13"/>
      <c r="R45" s="48" t="s">
        <v>23</v>
      </c>
      <c r="S45" s="105"/>
      <c r="T45" s="105"/>
      <c r="U45" s="13"/>
      <c r="V45" s="14">
        <v>22</v>
      </c>
      <c r="W45" s="50" t="str">
        <f>DGET(İsimler!A1:B65,W1,AU18:AV19)</f>
        <v>WALKOVER</v>
      </c>
      <c r="X45" s="20"/>
      <c r="Y45" s="94">
        <v>1</v>
      </c>
      <c r="Z45" s="13"/>
      <c r="AA45" s="13"/>
      <c r="AB45" s="48" t="s">
        <v>31</v>
      </c>
      <c r="AC45" s="105" t="s">
        <v>191</v>
      </c>
      <c r="AD45" s="105"/>
      <c r="AE45" s="13"/>
      <c r="AF45" s="13"/>
      <c r="AG45" s="16"/>
      <c r="AH45" s="11"/>
      <c r="AI45" s="12"/>
      <c r="AJ45" s="13"/>
      <c r="AK45" s="13"/>
      <c r="AR45" s="52" t="s">
        <v>52</v>
      </c>
      <c r="AS45" s="52" t="s">
        <v>53</v>
      </c>
      <c r="AT45" s="52"/>
      <c r="AU45" s="52" t="s">
        <v>52</v>
      </c>
      <c r="AV45" s="52" t="s">
        <v>53</v>
      </c>
      <c r="AW45" s="66"/>
    </row>
    <row r="46" spans="2:49" ht="12.75">
      <c r="B46" s="13"/>
      <c r="E46" s="13"/>
      <c r="F46" s="16"/>
      <c r="G46" s="8"/>
      <c r="H46" s="9"/>
      <c r="I46" s="13"/>
      <c r="J46" s="16"/>
      <c r="K46" s="8"/>
      <c r="L46" s="9"/>
      <c r="M46" s="9"/>
      <c r="N46" s="64" t="str">
        <f>IF(T46&gt;T47,R46,IF(T47&gt;T46,R47," "))</f>
        <v>WALKOVER</v>
      </c>
      <c r="O46" s="18"/>
      <c r="P46" s="94">
        <v>2</v>
      </c>
      <c r="Q46" s="13"/>
      <c r="R46" s="53" t="str">
        <f>IF(Y44&lt;Y45,W44,IF(Y45&lt;Y44,W45," "))</f>
        <v>WALKOVER</v>
      </c>
      <c r="S46" s="18"/>
      <c r="T46" s="94">
        <v>1</v>
      </c>
      <c r="U46" s="13"/>
      <c r="V46" s="14"/>
      <c r="W46" s="16"/>
      <c r="X46" s="11"/>
      <c r="Y46" s="12"/>
      <c r="Z46" s="13"/>
      <c r="AA46" s="13"/>
      <c r="AB46" s="50" t="str">
        <f>IF(Y44&gt;Y45,W44,IF(Y45&gt;Y44,W45," "))</f>
        <v>MEHMET CANKURT</v>
      </c>
      <c r="AC46" s="18"/>
      <c r="AD46" s="19">
        <v>7</v>
      </c>
      <c r="AE46" s="13"/>
      <c r="AF46" s="13"/>
      <c r="AG46" s="16"/>
      <c r="AH46" s="11"/>
      <c r="AI46" s="12"/>
      <c r="AJ46" s="13"/>
      <c r="AK46" s="13"/>
      <c r="AR46" s="52"/>
      <c r="AS46" s="52" t="s">
        <v>68</v>
      </c>
      <c r="AT46" s="52"/>
      <c r="AU46" s="52"/>
      <c r="AV46" s="52" t="s">
        <v>84</v>
      </c>
      <c r="AW46" s="66"/>
    </row>
    <row r="47" spans="2:49" ht="12.75">
      <c r="B47" s="13"/>
      <c r="E47" s="13"/>
      <c r="F47" s="16"/>
      <c r="G47" s="8"/>
      <c r="H47" s="9"/>
      <c r="I47" s="13"/>
      <c r="J47" s="16"/>
      <c r="K47" s="8"/>
      <c r="L47" s="9"/>
      <c r="M47" s="9"/>
      <c r="N47" s="64" t="str">
        <f>IF(AD22&lt;AD23,AB22,IF(AD23&lt;AD22,AB23," "))</f>
        <v>DROR DOBRONSKİ</v>
      </c>
      <c r="O47" s="20"/>
      <c r="P47" s="94">
        <v>5</v>
      </c>
      <c r="Q47" s="13"/>
      <c r="R47" s="64" t="str">
        <f>IF(Y48&lt;Y49,W48,IF(Y49&lt;Y48,W49," "))</f>
        <v>WALKOVER</v>
      </c>
      <c r="S47" s="20"/>
      <c r="T47" s="94">
        <v>2</v>
      </c>
      <c r="U47" s="13"/>
      <c r="V47" s="14"/>
      <c r="W47" s="48" t="s">
        <v>97</v>
      </c>
      <c r="X47" s="105"/>
      <c r="Y47" s="105"/>
      <c r="Z47" s="13"/>
      <c r="AA47" s="13"/>
      <c r="AB47" s="64" t="str">
        <f>IF(Y48&gt;Y49,W48,IF(Y49&gt;Y48,W49," "))</f>
        <v>AMİCHAİ DEZMAN</v>
      </c>
      <c r="AC47" s="20"/>
      <c r="AD47" s="19">
        <v>0</v>
      </c>
      <c r="AE47" s="13"/>
      <c r="AF47" s="13"/>
      <c r="AG47" s="16"/>
      <c r="AH47" s="11"/>
      <c r="AI47" s="12"/>
      <c r="AJ47" s="13"/>
      <c r="AK47" s="13"/>
      <c r="AR47" s="52"/>
      <c r="AS47" s="52"/>
      <c r="AT47" s="52"/>
      <c r="AU47" s="52"/>
      <c r="AV47" s="52"/>
      <c r="AW47" s="66"/>
    </row>
    <row r="48" spans="2:49" ht="12.75">
      <c r="B48" s="13"/>
      <c r="E48" s="13"/>
      <c r="F48" s="16"/>
      <c r="G48" s="8"/>
      <c r="H48" s="9"/>
      <c r="I48" s="13"/>
      <c r="J48" s="16"/>
      <c r="K48" s="8"/>
      <c r="L48" s="9"/>
      <c r="M48" s="9"/>
      <c r="N48" s="58"/>
      <c r="O48" s="11"/>
      <c r="P48" s="12"/>
      <c r="Q48" s="13"/>
      <c r="R48" s="48"/>
      <c r="S48" s="11"/>
      <c r="T48" s="12"/>
      <c r="U48" s="13"/>
      <c r="V48" s="14">
        <v>23</v>
      </c>
      <c r="W48" s="50" t="str">
        <f>DGET(İsimler!A1:B65,W1,AU21:AV22)</f>
        <v>WALKOVER</v>
      </c>
      <c r="X48" s="18"/>
      <c r="Y48" s="94">
        <v>1</v>
      </c>
      <c r="Z48" s="13"/>
      <c r="AA48" s="13"/>
      <c r="AB48" s="48" t="s">
        <v>5</v>
      </c>
      <c r="AC48" s="11"/>
      <c r="AD48" s="12"/>
      <c r="AE48" s="13"/>
      <c r="AF48" s="13"/>
      <c r="AG48" s="16"/>
      <c r="AH48" s="11"/>
      <c r="AI48" s="12"/>
      <c r="AJ48" s="13"/>
      <c r="AK48" s="13"/>
      <c r="AR48" s="52" t="s">
        <v>52</v>
      </c>
      <c r="AS48" s="52" t="s">
        <v>53</v>
      </c>
      <c r="AT48" s="52"/>
      <c r="AU48" s="52" t="s">
        <v>52</v>
      </c>
      <c r="AV48" s="52" t="s">
        <v>53</v>
      </c>
      <c r="AW48" s="66"/>
    </row>
    <row r="49" spans="2:49" ht="12.75">
      <c r="B49" s="13"/>
      <c r="E49" s="13"/>
      <c r="F49" s="16"/>
      <c r="G49" s="8"/>
      <c r="H49" s="9"/>
      <c r="I49" s="13"/>
      <c r="J49" s="16"/>
      <c r="K49" s="8"/>
      <c r="L49" s="9"/>
      <c r="M49" s="9"/>
      <c r="N49" s="27"/>
      <c r="O49" s="11"/>
      <c r="P49" s="12"/>
      <c r="Q49" s="13"/>
      <c r="R49" s="16"/>
      <c r="S49" s="11"/>
      <c r="T49" s="12"/>
      <c r="U49" s="13"/>
      <c r="V49" s="14">
        <v>24</v>
      </c>
      <c r="W49" s="51" t="str">
        <f>DGET(İsimler!A1:B65,W1,AU24:AV25)</f>
        <v>AMİCHAİ DEZMAN</v>
      </c>
      <c r="X49" s="20"/>
      <c r="Y49" s="94">
        <v>2</v>
      </c>
      <c r="Z49" s="13"/>
      <c r="AA49" s="13"/>
      <c r="AB49" s="16"/>
      <c r="AC49" s="11"/>
      <c r="AD49" s="12"/>
      <c r="AE49" s="13"/>
      <c r="AF49" s="13"/>
      <c r="AG49" s="16"/>
      <c r="AH49" s="11"/>
      <c r="AI49" s="12"/>
      <c r="AJ49" s="13"/>
      <c r="AK49" s="13"/>
      <c r="AR49" s="52"/>
      <c r="AS49" s="52" t="s">
        <v>69</v>
      </c>
      <c r="AT49" s="52"/>
      <c r="AU49" s="52"/>
      <c r="AV49" s="52" t="s">
        <v>85</v>
      </c>
      <c r="AW49" s="66"/>
    </row>
    <row r="50" spans="2:49" ht="12.75">
      <c r="B50" s="13"/>
      <c r="E50" s="13"/>
      <c r="F50" s="16"/>
      <c r="G50" s="8"/>
      <c r="H50" s="9"/>
      <c r="I50" s="13"/>
      <c r="J50" s="16"/>
      <c r="K50" s="25"/>
      <c r="L50" s="9"/>
      <c r="M50" s="9"/>
      <c r="N50" s="27"/>
      <c r="O50" s="11"/>
      <c r="P50" s="12"/>
      <c r="Q50" s="13"/>
      <c r="R50" s="16"/>
      <c r="S50" s="11"/>
      <c r="T50" s="12"/>
      <c r="U50" s="13"/>
      <c r="V50" s="14"/>
      <c r="W50" s="16"/>
      <c r="X50" s="11"/>
      <c r="Y50" s="12"/>
      <c r="Z50" s="13"/>
      <c r="AA50" s="13"/>
      <c r="AB50" s="16"/>
      <c r="AC50" s="11"/>
      <c r="AD50" s="12"/>
      <c r="AE50" s="13"/>
      <c r="AF50" s="13"/>
      <c r="AG50" s="16"/>
      <c r="AH50" s="11"/>
      <c r="AI50" s="12"/>
      <c r="AJ50" s="13"/>
      <c r="AK50" s="13"/>
      <c r="AR50" s="66"/>
      <c r="AS50" s="66"/>
      <c r="AT50" s="66"/>
      <c r="AU50" s="66"/>
      <c r="AV50" s="66"/>
      <c r="AW50" s="66"/>
    </row>
    <row r="51" spans="2:48" ht="12.75">
      <c r="B51" s="13"/>
      <c r="E51" s="13"/>
      <c r="F51" s="16"/>
      <c r="G51" s="8"/>
      <c r="H51" s="9"/>
      <c r="I51" s="13"/>
      <c r="J51" s="16"/>
      <c r="K51" s="8"/>
      <c r="L51" s="9"/>
      <c r="M51" s="9"/>
      <c r="N51" s="27"/>
      <c r="O51" s="11"/>
      <c r="P51" s="12"/>
      <c r="Q51" s="13"/>
      <c r="R51" s="16"/>
      <c r="S51" s="11"/>
      <c r="T51" s="12"/>
      <c r="U51" s="13"/>
      <c r="V51" s="14"/>
      <c r="W51" s="48" t="s">
        <v>98</v>
      </c>
      <c r="X51" s="105"/>
      <c r="Y51" s="105"/>
      <c r="Z51" s="13"/>
      <c r="AA51" s="13"/>
      <c r="AB51" s="16"/>
      <c r="AC51" s="11"/>
      <c r="AD51" s="12"/>
      <c r="AE51" s="13"/>
      <c r="AF51" s="13"/>
      <c r="AG51" s="16"/>
      <c r="AH51" s="11"/>
      <c r="AI51" s="12"/>
      <c r="AJ51" s="13"/>
      <c r="AK51" s="13"/>
      <c r="AR51" s="47"/>
      <c r="AS51" s="47"/>
      <c r="AU51" s="47"/>
      <c r="AV51" s="47"/>
    </row>
    <row r="52" spans="2:48" ht="12.75">
      <c r="B52" s="13"/>
      <c r="E52" s="13"/>
      <c r="F52" s="16"/>
      <c r="G52" s="8"/>
      <c r="H52" s="9"/>
      <c r="I52" s="13"/>
      <c r="J52" s="16"/>
      <c r="K52" s="8"/>
      <c r="L52" s="9"/>
      <c r="M52" s="9"/>
      <c r="N52" s="27"/>
      <c r="O52" s="11"/>
      <c r="P52" s="12"/>
      <c r="Q52" s="13"/>
      <c r="R52" s="16"/>
      <c r="S52" s="11"/>
      <c r="T52" s="12"/>
      <c r="U52" s="13"/>
      <c r="V52" s="14">
        <v>25</v>
      </c>
      <c r="W52" s="50" t="str">
        <f>DGET(İsimler!A1:B65,W1,AU27:AV28)</f>
        <v>WALKOVER</v>
      </c>
      <c r="X52" s="18"/>
      <c r="Y52" s="94">
        <v>1</v>
      </c>
      <c r="Z52" s="13"/>
      <c r="AA52" s="13"/>
      <c r="AB52" s="16"/>
      <c r="AC52" s="11"/>
      <c r="AD52" s="12"/>
      <c r="AE52" s="13"/>
      <c r="AF52" s="13"/>
      <c r="AG52" s="16"/>
      <c r="AH52" s="11"/>
      <c r="AI52" s="12"/>
      <c r="AJ52" s="13"/>
      <c r="AK52" s="13"/>
      <c r="AS52" s="47"/>
      <c r="AV52" s="47"/>
    </row>
    <row r="53" spans="2:37" ht="12.75">
      <c r="B53" s="13"/>
      <c r="E53" s="13"/>
      <c r="F53" s="16"/>
      <c r="G53" s="8"/>
      <c r="H53" s="9"/>
      <c r="I53" s="13"/>
      <c r="J53" s="16"/>
      <c r="K53" s="8"/>
      <c r="L53" s="9"/>
      <c r="M53" s="9"/>
      <c r="N53" s="48" t="s">
        <v>40</v>
      </c>
      <c r="O53" s="105"/>
      <c r="P53" s="105"/>
      <c r="Q53" s="13"/>
      <c r="R53" s="48" t="s">
        <v>24</v>
      </c>
      <c r="S53" s="105"/>
      <c r="T53" s="105"/>
      <c r="U53" s="13"/>
      <c r="V53" s="14">
        <v>26</v>
      </c>
      <c r="W53" s="51" t="str">
        <f>DGET(İsimler!A1:B65,W1,AU30:AV31)</f>
        <v>DOĞAY ERÇAĞ</v>
      </c>
      <c r="X53" s="20"/>
      <c r="Y53" s="94">
        <v>2</v>
      </c>
      <c r="Z53" s="13"/>
      <c r="AA53" s="13"/>
      <c r="AB53" s="48" t="s">
        <v>32</v>
      </c>
      <c r="AC53" s="105" t="s">
        <v>192</v>
      </c>
      <c r="AD53" s="105"/>
      <c r="AE53" s="13"/>
      <c r="AF53" s="13"/>
      <c r="AG53" s="16"/>
      <c r="AH53" s="11"/>
      <c r="AI53" s="12"/>
      <c r="AJ53" s="13"/>
      <c r="AK53" s="13"/>
    </row>
    <row r="54" spans="2:37" ht="12.75">
      <c r="B54" s="13"/>
      <c r="E54" s="13"/>
      <c r="F54" s="16"/>
      <c r="G54" s="8"/>
      <c r="H54" s="9"/>
      <c r="I54" s="13"/>
      <c r="J54" s="16"/>
      <c r="K54" s="8"/>
      <c r="L54" s="9"/>
      <c r="M54" s="9"/>
      <c r="N54" s="64" t="str">
        <f>IF(T54&gt;T55,R54,IF(T55&gt;T54,R55," "))</f>
        <v>WALKOVER</v>
      </c>
      <c r="O54" s="18"/>
      <c r="P54" s="94">
        <v>1</v>
      </c>
      <c r="Q54" s="13"/>
      <c r="R54" s="53" t="str">
        <f>IF(Y52&lt;Y53,W52,IF(Y53&lt;Y52,W53," "))</f>
        <v>WALKOVER</v>
      </c>
      <c r="S54" s="18"/>
      <c r="T54" s="94">
        <v>1</v>
      </c>
      <c r="U54" s="13"/>
      <c r="V54" s="14"/>
      <c r="W54" s="16"/>
      <c r="X54" s="11"/>
      <c r="Y54" s="12"/>
      <c r="Z54" s="13"/>
      <c r="AA54" s="13"/>
      <c r="AB54" s="64" t="str">
        <f>IF(Y52&gt;Y53,W52,IF(Y53&gt;Y52,W53," "))</f>
        <v>DOĞAY ERÇAĞ</v>
      </c>
      <c r="AC54" s="18"/>
      <c r="AD54" s="19">
        <v>0</v>
      </c>
      <c r="AE54" s="13"/>
      <c r="AF54" s="13"/>
      <c r="AG54" s="16"/>
      <c r="AH54" s="11"/>
      <c r="AI54" s="12"/>
      <c r="AJ54" s="13"/>
      <c r="AK54" s="13"/>
    </row>
    <row r="55" spans="2:37" ht="12.75">
      <c r="B55" s="13"/>
      <c r="E55" s="13"/>
      <c r="F55" s="16"/>
      <c r="G55" s="8"/>
      <c r="H55" s="9"/>
      <c r="I55" s="13"/>
      <c r="J55" s="16"/>
      <c r="K55" s="8"/>
      <c r="L55" s="9"/>
      <c r="M55" s="9"/>
      <c r="N55" s="64" t="str">
        <f>IF(AD14&lt;AD15,AB14,IF(AD15&lt;AD14,AB15," "))</f>
        <v>İRFAN DEMİRKIRAN</v>
      </c>
      <c r="O55" s="20"/>
      <c r="P55" s="94">
        <v>2</v>
      </c>
      <c r="Q55" s="13"/>
      <c r="R55" s="53" t="str">
        <f>IF(Y56&lt;Y57,W56,IF(Y57&lt;Y56,W57," "))</f>
        <v>WALKOVER</v>
      </c>
      <c r="S55" s="20"/>
      <c r="T55" s="19"/>
      <c r="U55" s="13"/>
      <c r="V55" s="14"/>
      <c r="W55" s="48" t="s">
        <v>99</v>
      </c>
      <c r="X55" s="105"/>
      <c r="Y55" s="105"/>
      <c r="Z55" s="13"/>
      <c r="AA55" s="13"/>
      <c r="AB55" s="64" t="str">
        <f>IF(Y56&gt;Y57,W56,IF(Y57&gt;Y56,W58," "))</f>
        <v>EMRAH GÜVENÇ</v>
      </c>
      <c r="AC55" s="20"/>
      <c r="AD55" s="19">
        <v>7</v>
      </c>
      <c r="AE55" s="13"/>
      <c r="AF55" s="13"/>
      <c r="AG55" s="16"/>
      <c r="AH55" s="11"/>
      <c r="AI55" s="12"/>
      <c r="AJ55" s="13"/>
      <c r="AK55" s="13"/>
    </row>
    <row r="56" spans="2:37" ht="12.75">
      <c r="B56" s="13"/>
      <c r="E56" s="13"/>
      <c r="F56" s="16"/>
      <c r="G56" s="8"/>
      <c r="H56" s="9"/>
      <c r="I56" s="13"/>
      <c r="J56" s="16"/>
      <c r="K56" s="8"/>
      <c r="L56" s="9"/>
      <c r="M56" s="9"/>
      <c r="N56" s="58"/>
      <c r="O56" s="11"/>
      <c r="P56" s="12"/>
      <c r="Q56" s="13"/>
      <c r="R56" s="55"/>
      <c r="S56" s="11"/>
      <c r="T56" s="12"/>
      <c r="U56" s="13"/>
      <c r="V56" s="14">
        <v>27</v>
      </c>
      <c r="W56" s="50" t="str">
        <f>DGET(İsimler!A1:B65,W1,AU33:AV34)</f>
        <v>EMRAH GÜVENÇ</v>
      </c>
      <c r="X56" s="18"/>
      <c r="Y56" s="94">
        <v>2</v>
      </c>
      <c r="Z56" s="13"/>
      <c r="AA56" s="13"/>
      <c r="AB56" s="48" t="s">
        <v>6</v>
      </c>
      <c r="AC56" s="11"/>
      <c r="AD56" s="12"/>
      <c r="AE56" s="13"/>
      <c r="AF56" s="13"/>
      <c r="AG56" s="16"/>
      <c r="AH56" s="11"/>
      <c r="AI56" s="12"/>
      <c r="AJ56" s="13"/>
      <c r="AK56" s="13"/>
    </row>
    <row r="57" spans="2:38" ht="12.75">
      <c r="B57" s="112" t="s">
        <v>15</v>
      </c>
      <c r="C57" s="112"/>
      <c r="E57" s="13"/>
      <c r="F57" s="48" t="s">
        <v>51</v>
      </c>
      <c r="G57" s="105" t="s">
        <v>17</v>
      </c>
      <c r="H57" s="105"/>
      <c r="I57" s="13"/>
      <c r="J57" s="48" t="s">
        <v>47</v>
      </c>
      <c r="K57" s="105" t="s">
        <v>16</v>
      </c>
      <c r="L57" s="105"/>
      <c r="M57" s="21"/>
      <c r="N57" s="27"/>
      <c r="O57" s="11"/>
      <c r="P57" s="12"/>
      <c r="Q57" s="13"/>
      <c r="R57" s="16"/>
      <c r="S57" s="11"/>
      <c r="T57" s="12"/>
      <c r="U57" s="13"/>
      <c r="V57" s="14">
        <v>28</v>
      </c>
      <c r="W57" s="51" t="str">
        <f>DGET(İsimler!A1:B65,W1,AU36:AV37)</f>
        <v>WALKOVER</v>
      </c>
      <c r="X57" s="20"/>
      <c r="Y57" s="94">
        <v>1</v>
      </c>
      <c r="Z57" s="13"/>
      <c r="AA57" s="13"/>
      <c r="AB57" s="16"/>
      <c r="AC57" s="11"/>
      <c r="AD57" s="12"/>
      <c r="AE57" s="13"/>
      <c r="AF57" s="13"/>
      <c r="AG57" s="48" t="s">
        <v>43</v>
      </c>
      <c r="AH57" s="105" t="s">
        <v>8</v>
      </c>
      <c r="AI57" s="105"/>
      <c r="AJ57" s="13"/>
      <c r="AK57" s="112" t="s">
        <v>15</v>
      </c>
      <c r="AL57" s="112"/>
    </row>
    <row r="58" spans="2:39" ht="38.25">
      <c r="B58" s="106" t="str">
        <f>IF(H58&gt;H59,F58,IF(H59&gt;H58,F59," "))</f>
        <v>AŞKIN BURCU</v>
      </c>
      <c r="C58" s="107"/>
      <c r="D58" s="108"/>
      <c r="E58" s="13"/>
      <c r="F58" s="64" t="str">
        <f>IF(L58&gt;L59,J58,IF(L59&gt;L58,J59," "))</f>
        <v>AŞKIN BURCU</v>
      </c>
      <c r="G58" s="22"/>
      <c r="H58" s="23">
        <v>7</v>
      </c>
      <c r="I58" s="13"/>
      <c r="J58" s="64" t="str">
        <f>IF(P54&gt;P55,N54,IF(P55&gt;P54,N55," "))</f>
        <v>İRFAN DEMİRKIRAN</v>
      </c>
      <c r="K58" s="22"/>
      <c r="L58" s="23">
        <v>0</v>
      </c>
      <c r="M58" s="9"/>
      <c r="N58" s="27"/>
      <c r="O58" s="11"/>
      <c r="P58" s="12"/>
      <c r="Q58" s="13"/>
      <c r="R58" s="16"/>
      <c r="S58" s="11"/>
      <c r="T58" s="12"/>
      <c r="U58" s="13"/>
      <c r="V58" s="14"/>
      <c r="W58" s="16"/>
      <c r="X58" s="11"/>
      <c r="Y58" s="12"/>
      <c r="Z58" s="13"/>
      <c r="AA58" s="13"/>
      <c r="AB58" s="27"/>
      <c r="AC58" s="11"/>
      <c r="AD58" s="12"/>
      <c r="AE58" s="13"/>
      <c r="AF58" s="13"/>
      <c r="AG58" s="100" t="str">
        <f>IF(AD54&gt;AD55,AB54,IF(AD55&gt;AD54,AB55," "))</f>
        <v>EMRAH GÜVENÇ</v>
      </c>
      <c r="AH58" s="103"/>
      <c r="AI58" s="102">
        <v>7</v>
      </c>
      <c r="AJ58" s="13"/>
      <c r="AK58" s="106" t="str">
        <f>IF(AI58&gt;AI59,AG58,IF(AI59&gt;AI58,AG59," "))</f>
        <v>EMRAH GÜVENÇ</v>
      </c>
      <c r="AL58" s="107"/>
      <c r="AM58" s="108"/>
    </row>
    <row r="59" spans="2:39" ht="12.75">
      <c r="B59" s="109"/>
      <c r="C59" s="110"/>
      <c r="D59" s="111"/>
      <c r="E59" s="13"/>
      <c r="F59" s="64" t="str">
        <f>IF(AI42&lt;AI43,AG42,IF(AI43&lt;AI42,AG43," "))</f>
        <v>ARTUR GRACHEV</v>
      </c>
      <c r="G59" s="24"/>
      <c r="H59" s="23">
        <v>5</v>
      </c>
      <c r="I59" s="13"/>
      <c r="J59" s="64" t="str">
        <f>IF(P62&gt;P63,N62,IF(P63&gt;P62,N63," "))</f>
        <v>AŞKIN BURCU</v>
      </c>
      <c r="K59" s="24"/>
      <c r="L59" s="23">
        <v>7</v>
      </c>
      <c r="M59" s="9"/>
      <c r="N59" s="27"/>
      <c r="O59" s="11"/>
      <c r="P59" s="12"/>
      <c r="Q59" s="13"/>
      <c r="R59" s="16"/>
      <c r="S59" s="11"/>
      <c r="T59" s="12"/>
      <c r="U59" s="13"/>
      <c r="V59" s="14"/>
      <c r="W59" s="48" t="s">
        <v>100</v>
      </c>
      <c r="X59" s="105" t="s">
        <v>189</v>
      </c>
      <c r="Y59" s="105"/>
      <c r="Z59" s="13"/>
      <c r="AA59" s="13"/>
      <c r="AB59" s="16"/>
      <c r="AC59" s="11"/>
      <c r="AD59" s="12"/>
      <c r="AE59" s="13"/>
      <c r="AF59" s="13"/>
      <c r="AG59" s="64" t="str">
        <f>IF(AD62&gt;AD63,AB62,IF(AD63&gt;AD62,AB63," "))</f>
        <v>ONUÇ ALTUR</v>
      </c>
      <c r="AH59" s="20"/>
      <c r="AI59" s="19">
        <v>0</v>
      </c>
      <c r="AJ59" s="13"/>
      <c r="AK59" s="109"/>
      <c r="AL59" s="110"/>
      <c r="AM59" s="111"/>
    </row>
    <row r="60" spans="2:37" ht="12.75">
      <c r="B60" s="13"/>
      <c r="E60" s="13"/>
      <c r="F60" s="48"/>
      <c r="G60" s="8"/>
      <c r="H60" s="9"/>
      <c r="I60" s="13"/>
      <c r="J60" s="48"/>
      <c r="K60" s="8"/>
      <c r="L60" s="9"/>
      <c r="M60" s="9"/>
      <c r="N60" s="27"/>
      <c r="O60" s="11"/>
      <c r="P60" s="12"/>
      <c r="Q60" s="13"/>
      <c r="R60" s="16"/>
      <c r="S60" s="11"/>
      <c r="T60" s="12"/>
      <c r="U60" s="13"/>
      <c r="V60" s="14">
        <v>29</v>
      </c>
      <c r="W60" s="50" t="str">
        <f>DGET(İsimler!A1:B65,W1,AU39:AV40)</f>
        <v>AŞKIN BURCU</v>
      </c>
      <c r="X60" s="18"/>
      <c r="Y60" s="97">
        <v>6</v>
      </c>
      <c r="Z60" s="13"/>
      <c r="AA60" s="13"/>
      <c r="AB60" s="16"/>
      <c r="AC60" s="11"/>
      <c r="AD60" s="12"/>
      <c r="AE60" s="13"/>
      <c r="AF60" s="13"/>
      <c r="AG60" s="48" t="s">
        <v>12</v>
      </c>
      <c r="AH60" s="11"/>
      <c r="AI60" s="12"/>
      <c r="AJ60" s="13"/>
      <c r="AK60" s="13"/>
    </row>
    <row r="61" spans="2:37" ht="12.75">
      <c r="B61" s="13"/>
      <c r="E61" s="13"/>
      <c r="F61" s="16"/>
      <c r="G61" s="8"/>
      <c r="H61" s="9"/>
      <c r="I61" s="13"/>
      <c r="J61" s="16"/>
      <c r="K61" s="8"/>
      <c r="L61" s="9"/>
      <c r="M61" s="9"/>
      <c r="N61" s="48" t="s">
        <v>197</v>
      </c>
      <c r="O61" s="105" t="s">
        <v>192</v>
      </c>
      <c r="P61" s="105"/>
      <c r="Q61" s="13"/>
      <c r="R61" s="48" t="s">
        <v>25</v>
      </c>
      <c r="S61" s="105" t="s">
        <v>191</v>
      </c>
      <c r="T61" s="105"/>
      <c r="U61" s="13"/>
      <c r="V61" s="14">
        <v>30</v>
      </c>
      <c r="W61" s="51" t="str">
        <f>DGET(İsimler!A1:B65,W1,AU42:AV43)</f>
        <v>RAMİ AHONEN</v>
      </c>
      <c r="X61" s="20"/>
      <c r="Y61" s="97">
        <v>7</v>
      </c>
      <c r="Z61" s="13"/>
      <c r="AA61" s="13"/>
      <c r="AB61" s="48" t="s">
        <v>33</v>
      </c>
      <c r="AC61" s="105" t="s">
        <v>192</v>
      </c>
      <c r="AD61" s="105"/>
      <c r="AE61" s="13"/>
      <c r="AF61" s="13"/>
      <c r="AG61" s="16"/>
      <c r="AH61" s="11"/>
      <c r="AI61" s="12"/>
      <c r="AJ61" s="13"/>
      <c r="AK61" s="13"/>
    </row>
    <row r="62" spans="2:37" ht="12.75">
      <c r="B62" s="13"/>
      <c r="E62" s="13"/>
      <c r="F62" s="16"/>
      <c r="G62" s="8"/>
      <c r="H62" s="9"/>
      <c r="I62" s="13"/>
      <c r="J62" s="16"/>
      <c r="K62" s="8"/>
      <c r="L62" s="9"/>
      <c r="M62" s="9"/>
      <c r="N62" s="64" t="str">
        <f>IF(T62&gt;T63,R62,IF(T63&gt;T62,R63," "))</f>
        <v>AŞKIN BURCU</v>
      </c>
      <c r="O62" s="18"/>
      <c r="P62" s="19">
        <v>7</v>
      </c>
      <c r="Q62" s="13"/>
      <c r="R62" s="64" t="str">
        <f>IF(Y60&lt;Y61,W60,IF(Y61&lt;Y60,W61," "))</f>
        <v>AŞKIN BURCU</v>
      </c>
      <c r="S62" s="18"/>
      <c r="T62" s="19">
        <v>7</v>
      </c>
      <c r="U62" s="13"/>
      <c r="V62" s="14"/>
      <c r="W62" s="16"/>
      <c r="X62" s="11"/>
      <c r="Y62" s="12"/>
      <c r="Z62" s="13"/>
      <c r="AA62" s="13"/>
      <c r="AB62" s="64" t="str">
        <f>IF(Y60&gt;Y61,W60,IF(Y61&gt;Y60,W61," "))</f>
        <v>RAMİ AHONEN</v>
      </c>
      <c r="AC62" s="18"/>
      <c r="AD62" s="19">
        <v>5</v>
      </c>
      <c r="AE62" s="13"/>
      <c r="AF62" s="13"/>
      <c r="AG62" s="16"/>
      <c r="AH62" s="11"/>
      <c r="AI62" s="12"/>
      <c r="AJ62" s="13"/>
      <c r="AK62" s="13"/>
    </row>
    <row r="63" spans="2:37" ht="12.75">
      <c r="B63" s="13"/>
      <c r="E63" s="13"/>
      <c r="F63" s="16"/>
      <c r="G63" s="8"/>
      <c r="H63" s="9"/>
      <c r="I63" s="13"/>
      <c r="J63" s="16"/>
      <c r="K63" s="8"/>
      <c r="L63" s="9"/>
      <c r="M63" s="9"/>
      <c r="N63" s="64" t="str">
        <f>IF(AD6&lt;AD7,AB6,IF(AD7&lt;AD6,AB7," "))</f>
        <v>EMİR KONUKLU</v>
      </c>
      <c r="O63" s="20"/>
      <c r="P63" s="19">
        <v>5</v>
      </c>
      <c r="Q63" s="13"/>
      <c r="R63" s="53" t="str">
        <f>IF(Y64&lt;Y65,W64,IF(Y65&lt;Y64,W65," "))</f>
        <v>HAKAN DOĞAHAN</v>
      </c>
      <c r="S63" s="20"/>
      <c r="T63" s="19">
        <v>6</v>
      </c>
      <c r="U63" s="13"/>
      <c r="V63" s="14"/>
      <c r="W63" s="48" t="s">
        <v>101</v>
      </c>
      <c r="X63" s="105" t="s">
        <v>189</v>
      </c>
      <c r="Y63" s="105"/>
      <c r="Z63" s="13"/>
      <c r="AA63" s="13"/>
      <c r="AB63" s="64" t="str">
        <f>IF(Y64&gt;Y65,W64,IF(Y65&gt;Y64,W65," "))</f>
        <v>ONUÇ ALTUR</v>
      </c>
      <c r="AC63" s="20"/>
      <c r="AD63" s="19">
        <v>7</v>
      </c>
      <c r="AE63" s="13"/>
      <c r="AF63" s="13"/>
      <c r="AG63" s="16"/>
      <c r="AH63" s="11"/>
      <c r="AI63" s="12"/>
      <c r="AJ63" s="13"/>
      <c r="AK63" s="13"/>
    </row>
    <row r="64" spans="2:37" ht="12.75">
      <c r="B64" s="13"/>
      <c r="E64" s="13"/>
      <c r="F64" s="16"/>
      <c r="G64" s="8"/>
      <c r="H64" s="9"/>
      <c r="I64" s="13"/>
      <c r="J64" s="16"/>
      <c r="K64" s="8"/>
      <c r="L64" s="9"/>
      <c r="M64" s="9"/>
      <c r="N64" s="58"/>
      <c r="O64" s="11"/>
      <c r="P64" s="12"/>
      <c r="Q64" s="13"/>
      <c r="R64" s="48"/>
      <c r="S64" s="11"/>
      <c r="T64" s="12"/>
      <c r="U64" s="13"/>
      <c r="V64" s="14">
        <v>31</v>
      </c>
      <c r="W64" s="53" t="str">
        <f>DGET(İsimler!A1:B65,W1,AU45:AV46)</f>
        <v>HAKAN DOĞAHAN</v>
      </c>
      <c r="X64" s="18"/>
      <c r="Y64" s="97">
        <v>1</v>
      </c>
      <c r="Z64" s="13"/>
      <c r="AA64" s="13"/>
      <c r="AB64" s="48" t="s">
        <v>7</v>
      </c>
      <c r="AC64" s="11"/>
      <c r="AD64" s="12"/>
      <c r="AE64" s="13"/>
      <c r="AF64" s="13"/>
      <c r="AG64" s="16"/>
      <c r="AH64" s="11"/>
      <c r="AI64" s="12"/>
      <c r="AJ64" s="13"/>
      <c r="AK64" s="13"/>
    </row>
    <row r="65" spans="2:37" ht="12.75">
      <c r="B65" s="13"/>
      <c r="E65" s="13"/>
      <c r="F65" s="16"/>
      <c r="G65" s="8"/>
      <c r="H65" s="9"/>
      <c r="I65" s="13"/>
      <c r="J65" s="16"/>
      <c r="K65" s="8"/>
      <c r="L65" s="9"/>
      <c r="M65" s="9"/>
      <c r="N65" s="27"/>
      <c r="O65" s="11"/>
      <c r="P65" s="12"/>
      <c r="Q65" s="13"/>
      <c r="R65" s="16"/>
      <c r="S65" s="11"/>
      <c r="T65" s="12"/>
      <c r="U65" s="13"/>
      <c r="V65" s="14">
        <v>32</v>
      </c>
      <c r="W65" s="54" t="str">
        <f>DGET(İsimler!A1:B65,W1,AU48:AV49)</f>
        <v>ONUÇ ALTUR</v>
      </c>
      <c r="X65" s="20"/>
      <c r="Y65" s="97">
        <v>7</v>
      </c>
      <c r="Z65" s="13"/>
      <c r="AA65" s="13"/>
      <c r="AB65" s="16"/>
      <c r="AC65" s="11"/>
      <c r="AD65" s="12"/>
      <c r="AE65" s="13"/>
      <c r="AF65" s="13"/>
      <c r="AG65" s="16"/>
      <c r="AH65" s="11"/>
      <c r="AI65" s="12"/>
      <c r="AJ65" s="13"/>
      <c r="AK65" s="13"/>
    </row>
    <row r="66" spans="2:37" ht="12.75">
      <c r="B66" s="13"/>
      <c r="E66" s="13"/>
      <c r="F66" s="16"/>
      <c r="G66" s="8"/>
      <c r="H66" s="9"/>
      <c r="I66" s="13"/>
      <c r="J66" s="16"/>
      <c r="K66" s="8"/>
      <c r="L66" s="9"/>
      <c r="M66" s="9"/>
      <c r="N66" s="27"/>
      <c r="O66" s="11"/>
      <c r="P66" s="12"/>
      <c r="Q66" s="13"/>
      <c r="R66" s="16"/>
      <c r="S66" s="11"/>
      <c r="T66" s="12"/>
      <c r="U66" s="13"/>
      <c r="V66" s="14"/>
      <c r="W66" s="16"/>
      <c r="X66" s="11"/>
      <c r="Y66" s="12"/>
      <c r="Z66" s="13"/>
      <c r="AA66" s="13"/>
      <c r="AB66" s="16"/>
      <c r="AC66" s="11"/>
      <c r="AD66" s="12"/>
      <c r="AE66" s="13"/>
      <c r="AF66" s="13"/>
      <c r="AG66" s="16"/>
      <c r="AH66" s="11"/>
      <c r="AI66" s="12"/>
      <c r="AJ66" s="13"/>
      <c r="AK66" s="13"/>
    </row>
    <row r="67" spans="5:36" ht="12.75">
      <c r="E67" s="13"/>
      <c r="F67" s="16"/>
      <c r="G67" s="8"/>
      <c r="H67" s="9"/>
      <c r="I67" s="13"/>
      <c r="J67" s="16"/>
      <c r="K67" s="8"/>
      <c r="L67" s="9"/>
      <c r="M67" s="9"/>
      <c r="N67" s="27"/>
      <c r="O67" s="11"/>
      <c r="P67" s="12"/>
      <c r="Q67" s="13"/>
      <c r="R67" s="16"/>
      <c r="S67" s="11"/>
      <c r="T67" s="12"/>
      <c r="U67" s="13"/>
      <c r="V67" s="14"/>
      <c r="W67" s="16"/>
      <c r="X67" s="11"/>
      <c r="Y67" s="12"/>
      <c r="Z67" s="13"/>
      <c r="AA67" s="13"/>
      <c r="AB67" s="16"/>
      <c r="AC67" s="11"/>
      <c r="AD67" s="12"/>
      <c r="AE67" s="13"/>
      <c r="AF67" s="13"/>
      <c r="AG67" s="16"/>
      <c r="AH67" s="11"/>
      <c r="AI67" s="12"/>
      <c r="AJ67" s="13"/>
    </row>
    <row r="68" spans="2:36" ht="18">
      <c r="B68" s="38"/>
      <c r="C68" s="39" t="s">
        <v>14</v>
      </c>
      <c r="D68" s="39"/>
      <c r="E68" s="40"/>
      <c r="F68" s="63"/>
      <c r="G68" s="8"/>
      <c r="H68" s="9"/>
      <c r="I68" s="13"/>
      <c r="J68" s="16"/>
      <c r="K68" s="8"/>
      <c r="L68" s="9"/>
      <c r="M68" s="9"/>
      <c r="N68" s="27"/>
      <c r="O68" s="11"/>
      <c r="P68" s="12"/>
      <c r="Q68" s="13"/>
      <c r="R68" s="16"/>
      <c r="S68" s="11"/>
      <c r="T68" s="12"/>
      <c r="U68" s="13"/>
      <c r="V68" s="14"/>
      <c r="W68" s="16"/>
      <c r="X68" s="11"/>
      <c r="Y68" s="12"/>
      <c r="Z68" s="13"/>
      <c r="AA68" s="13"/>
      <c r="AB68" s="16"/>
      <c r="AC68" s="11"/>
      <c r="AD68" s="12"/>
      <c r="AE68" s="13"/>
      <c r="AF68" s="13"/>
      <c r="AG68" s="16"/>
      <c r="AH68" s="11"/>
      <c r="AI68" s="12"/>
      <c r="AJ68" s="13"/>
    </row>
    <row r="69" spans="5:36" ht="12.75">
      <c r="E69" s="13"/>
      <c r="F69" s="16"/>
      <c r="G69" s="8"/>
      <c r="H69" s="9"/>
      <c r="I69" s="13"/>
      <c r="J69" s="16"/>
      <c r="K69" s="8"/>
      <c r="L69" s="9"/>
      <c r="M69" s="9"/>
      <c r="N69" s="27"/>
      <c r="O69" s="11"/>
      <c r="P69" s="12"/>
      <c r="Q69" s="13"/>
      <c r="R69" s="16"/>
      <c r="S69" s="11"/>
      <c r="T69" s="12"/>
      <c r="U69" s="13"/>
      <c r="V69" s="14"/>
      <c r="W69" s="16"/>
      <c r="X69" s="11"/>
      <c r="Y69" s="12"/>
      <c r="Z69" s="13"/>
      <c r="AA69" s="13"/>
      <c r="AB69" s="16"/>
      <c r="AC69" s="11"/>
      <c r="AD69" s="12"/>
      <c r="AE69" s="13"/>
      <c r="AF69" s="13"/>
      <c r="AG69" s="16"/>
      <c r="AH69" s="11"/>
      <c r="AI69" s="12"/>
      <c r="AJ69" s="13"/>
    </row>
    <row r="70" spans="5:36" ht="12.75">
      <c r="E70" s="1"/>
      <c r="F70" s="7"/>
      <c r="G70" s="3"/>
      <c r="H70" s="4"/>
      <c r="I70" s="1"/>
      <c r="J70" s="7"/>
      <c r="K70" s="3"/>
      <c r="L70" s="4"/>
      <c r="M70" s="4"/>
      <c r="N70" s="59"/>
      <c r="O70" s="2"/>
      <c r="P70" s="5"/>
      <c r="Q70" s="1"/>
      <c r="R70" s="7"/>
      <c r="S70" s="2"/>
      <c r="T70" s="5"/>
      <c r="U70" s="1"/>
      <c r="V70" s="6"/>
      <c r="W70" s="7"/>
      <c r="X70" s="2"/>
      <c r="Y70" s="5"/>
      <c r="Z70" s="1"/>
      <c r="AA70" s="1"/>
      <c r="AB70" s="7"/>
      <c r="AC70" s="2"/>
      <c r="AD70" s="5"/>
      <c r="AE70" s="1"/>
      <c r="AF70" s="1"/>
      <c r="AG70" s="7"/>
      <c r="AH70" s="2"/>
      <c r="AI70" s="5"/>
      <c r="AJ70" s="1"/>
    </row>
    <row r="71" spans="5:36" ht="12.75">
      <c r="E71" s="1"/>
      <c r="F71" s="7"/>
      <c r="G71" s="3"/>
      <c r="H71" s="4"/>
      <c r="I71" s="1"/>
      <c r="J71" s="7"/>
      <c r="K71" s="3"/>
      <c r="L71" s="4"/>
      <c r="M71" s="4"/>
      <c r="N71" s="59"/>
      <c r="O71" s="2"/>
      <c r="P71" s="5"/>
      <c r="Q71" s="1"/>
      <c r="R71" s="7"/>
      <c r="S71" s="2"/>
      <c r="T71" s="5"/>
      <c r="U71" s="1"/>
      <c r="V71" s="6"/>
      <c r="W71" s="7"/>
      <c r="X71" s="2"/>
      <c r="Y71" s="5"/>
      <c r="Z71" s="1"/>
      <c r="AA71" s="1"/>
      <c r="AB71" s="7"/>
      <c r="AC71" s="2"/>
      <c r="AD71" s="5"/>
      <c r="AE71" s="1"/>
      <c r="AF71" s="1"/>
      <c r="AG71" s="7"/>
      <c r="AH71" s="2"/>
      <c r="AI71" s="5"/>
      <c r="AJ71" s="1"/>
    </row>
    <row r="72" spans="5:36" ht="12.75">
      <c r="E72" s="1"/>
      <c r="F72" s="7"/>
      <c r="G72" s="3"/>
      <c r="H72" s="4"/>
      <c r="I72" s="1"/>
      <c r="J72" s="7"/>
      <c r="K72" s="3"/>
      <c r="L72" s="4"/>
      <c r="M72" s="4"/>
      <c r="N72" s="59"/>
      <c r="O72" s="2"/>
      <c r="P72" s="5"/>
      <c r="Q72" s="1"/>
      <c r="R72" s="7"/>
      <c r="S72" s="2"/>
      <c r="T72" s="5"/>
      <c r="U72" s="1"/>
      <c r="V72" s="6"/>
      <c r="W72" s="7"/>
      <c r="X72" s="2"/>
      <c r="Y72" s="5"/>
      <c r="Z72" s="1"/>
      <c r="AA72" s="1"/>
      <c r="AB72" s="7"/>
      <c r="AC72" s="2"/>
      <c r="AD72" s="5"/>
      <c r="AE72" s="1"/>
      <c r="AF72" s="1"/>
      <c r="AG72" s="7"/>
      <c r="AH72" s="2"/>
      <c r="AI72" s="5"/>
      <c r="AJ72" s="1"/>
    </row>
    <row r="73" spans="5:36" ht="12.75">
      <c r="E73" s="1"/>
      <c r="F73" s="7"/>
      <c r="G73" s="3"/>
      <c r="H73" s="4"/>
      <c r="I73" s="1"/>
      <c r="J73" s="7"/>
      <c r="K73" s="3"/>
      <c r="L73" s="4"/>
      <c r="M73" s="4"/>
      <c r="N73" s="59"/>
      <c r="O73" s="2"/>
      <c r="P73" s="5"/>
      <c r="Q73" s="1"/>
      <c r="R73" s="7"/>
      <c r="S73" s="2"/>
      <c r="T73" s="5"/>
      <c r="U73" s="1"/>
      <c r="V73" s="6"/>
      <c r="W73" s="7"/>
      <c r="X73" s="2"/>
      <c r="Y73" s="5"/>
      <c r="Z73" s="1"/>
      <c r="AA73" s="1"/>
      <c r="AB73" s="7"/>
      <c r="AC73" s="2"/>
      <c r="AD73" s="5"/>
      <c r="AE73" s="1"/>
      <c r="AF73" s="1"/>
      <c r="AG73" s="7"/>
      <c r="AH73" s="2"/>
      <c r="AI73" s="5"/>
      <c r="AJ73" s="1"/>
    </row>
    <row r="74" spans="5:36" ht="12.75">
      <c r="E74" s="1"/>
      <c r="F74" s="7"/>
      <c r="G74" s="3"/>
      <c r="H74" s="4"/>
      <c r="I74" s="1"/>
      <c r="J74" s="7"/>
      <c r="K74" s="3"/>
      <c r="L74" s="4"/>
      <c r="M74" s="4"/>
      <c r="N74" s="59"/>
      <c r="O74" s="2"/>
      <c r="P74" s="5"/>
      <c r="Q74" s="1"/>
      <c r="R74" s="7"/>
      <c r="S74" s="2"/>
      <c r="T74" s="5"/>
      <c r="U74" s="1"/>
      <c r="V74" s="6"/>
      <c r="W74" s="7"/>
      <c r="X74" s="2"/>
      <c r="Y74" s="5"/>
      <c r="Z74" s="1"/>
      <c r="AA74" s="1"/>
      <c r="AB74" s="7"/>
      <c r="AC74" s="2"/>
      <c r="AD74" s="5"/>
      <c r="AE74" s="1"/>
      <c r="AF74" s="1"/>
      <c r="AG74" s="7"/>
      <c r="AH74" s="2"/>
      <c r="AI74" s="5"/>
      <c r="AJ74" s="1"/>
    </row>
    <row r="75" spans="5:36" ht="12.75">
      <c r="E75" s="1"/>
      <c r="F75" s="7"/>
      <c r="G75" s="3"/>
      <c r="H75" s="4"/>
      <c r="I75" s="1"/>
      <c r="J75" s="7"/>
      <c r="K75" s="3"/>
      <c r="L75" s="4"/>
      <c r="M75" s="4"/>
      <c r="N75" s="59"/>
      <c r="O75" s="2"/>
      <c r="P75" s="5"/>
      <c r="Q75" s="1"/>
      <c r="R75" s="7"/>
      <c r="S75" s="2"/>
      <c r="T75" s="5"/>
      <c r="U75" s="1"/>
      <c r="V75" s="6"/>
      <c r="W75" s="7"/>
      <c r="X75" s="2"/>
      <c r="Y75" s="5"/>
      <c r="Z75" s="1"/>
      <c r="AA75" s="1"/>
      <c r="AB75" s="7"/>
      <c r="AC75" s="2"/>
      <c r="AD75" s="5"/>
      <c r="AE75" s="1"/>
      <c r="AF75" s="1"/>
      <c r="AG75" s="7"/>
      <c r="AH75" s="2"/>
      <c r="AI75" s="5"/>
      <c r="AJ75" s="1"/>
    </row>
    <row r="76" spans="5:36" ht="12.75">
      <c r="E76" s="1"/>
      <c r="F76" s="7"/>
      <c r="G76" s="3"/>
      <c r="H76" s="4"/>
      <c r="I76" s="1"/>
      <c r="J76" s="7"/>
      <c r="K76" s="3"/>
      <c r="L76" s="4"/>
      <c r="M76" s="4"/>
      <c r="N76" s="59"/>
      <c r="O76" s="2"/>
      <c r="P76" s="5"/>
      <c r="Q76" s="1"/>
      <c r="R76" s="7"/>
      <c r="S76" s="2"/>
      <c r="T76" s="5"/>
      <c r="U76" s="1"/>
      <c r="V76" s="6"/>
      <c r="W76" s="7"/>
      <c r="X76" s="2"/>
      <c r="Y76" s="5"/>
      <c r="Z76" s="1"/>
      <c r="AA76" s="1"/>
      <c r="AB76" s="7"/>
      <c r="AC76" s="2"/>
      <c r="AD76" s="5"/>
      <c r="AE76" s="1"/>
      <c r="AF76" s="1"/>
      <c r="AG76" s="7"/>
      <c r="AH76" s="2"/>
      <c r="AI76" s="5"/>
      <c r="AJ76" s="1"/>
    </row>
    <row r="77" spans="5:36" ht="12.75">
      <c r="E77" s="1"/>
      <c r="F77" s="7"/>
      <c r="G77" s="3"/>
      <c r="H77" s="4"/>
      <c r="I77" s="1"/>
      <c r="J77" s="7"/>
      <c r="K77" s="3"/>
      <c r="L77" s="4"/>
      <c r="M77" s="4"/>
      <c r="N77" s="59"/>
      <c r="O77" s="2"/>
      <c r="P77" s="5"/>
      <c r="Q77" s="1"/>
      <c r="R77" s="7"/>
      <c r="S77" s="2"/>
      <c r="T77" s="5"/>
      <c r="U77" s="1"/>
      <c r="V77" s="6"/>
      <c r="W77" s="7"/>
      <c r="X77" s="2"/>
      <c r="Y77" s="5"/>
      <c r="Z77" s="1"/>
      <c r="AA77" s="1"/>
      <c r="AB77" s="7"/>
      <c r="AC77" s="2"/>
      <c r="AD77" s="5"/>
      <c r="AE77" s="1"/>
      <c r="AF77" s="1"/>
      <c r="AG77" s="7"/>
      <c r="AH77" s="2"/>
      <c r="AI77" s="5"/>
      <c r="AJ77" s="1"/>
    </row>
    <row r="78" spans="5:36" ht="12.75">
      <c r="E78" s="1"/>
      <c r="F78" s="7"/>
      <c r="G78" s="3"/>
      <c r="H78" s="4"/>
      <c r="I78" s="1"/>
      <c r="J78" s="7"/>
      <c r="K78" s="3"/>
      <c r="L78" s="4"/>
      <c r="M78" s="4"/>
      <c r="N78" s="59"/>
      <c r="O78" s="2"/>
      <c r="P78" s="5"/>
      <c r="Q78" s="1"/>
      <c r="R78" s="7"/>
      <c r="S78" s="2"/>
      <c r="T78" s="5"/>
      <c r="U78" s="1"/>
      <c r="V78" s="6"/>
      <c r="W78" s="7"/>
      <c r="X78" s="2"/>
      <c r="Y78" s="5"/>
      <c r="Z78" s="1"/>
      <c r="AA78" s="1"/>
      <c r="AB78" s="7"/>
      <c r="AC78" s="2"/>
      <c r="AD78" s="5"/>
      <c r="AE78" s="1"/>
      <c r="AF78" s="1"/>
      <c r="AG78" s="7"/>
      <c r="AH78" s="2"/>
      <c r="AI78" s="5"/>
      <c r="AJ78" s="1"/>
    </row>
    <row r="79" spans="5:36" ht="12.75">
      <c r="E79" s="1"/>
      <c r="F79" s="7"/>
      <c r="G79" s="3"/>
      <c r="H79" s="4"/>
      <c r="I79" s="1"/>
      <c r="J79" s="7"/>
      <c r="K79" s="3"/>
      <c r="L79" s="4"/>
      <c r="M79" s="4"/>
      <c r="N79" s="59"/>
      <c r="O79" s="2"/>
      <c r="P79" s="5"/>
      <c r="Q79" s="1"/>
      <c r="R79" s="7"/>
      <c r="S79" s="2"/>
      <c r="T79" s="5"/>
      <c r="U79" s="1"/>
      <c r="V79" s="6"/>
      <c r="W79" s="7"/>
      <c r="X79" s="2"/>
      <c r="Y79" s="5"/>
      <c r="Z79" s="1"/>
      <c r="AA79" s="1"/>
      <c r="AB79" s="7"/>
      <c r="AC79" s="2"/>
      <c r="AD79" s="5"/>
      <c r="AE79" s="1"/>
      <c r="AF79" s="1"/>
      <c r="AG79" s="7"/>
      <c r="AH79" s="2"/>
      <c r="AI79" s="5"/>
      <c r="AJ79" s="1"/>
    </row>
    <row r="80" spans="5:36" ht="12.75">
      <c r="E80" s="1"/>
      <c r="F80" s="7"/>
      <c r="G80" s="3"/>
      <c r="H80" s="4"/>
      <c r="I80" s="1"/>
      <c r="J80" s="7"/>
      <c r="K80" s="3"/>
      <c r="L80" s="4"/>
      <c r="M80" s="4"/>
      <c r="N80" s="59"/>
      <c r="O80" s="2"/>
      <c r="P80" s="5"/>
      <c r="Q80" s="1"/>
      <c r="R80" s="7"/>
      <c r="S80" s="2"/>
      <c r="T80" s="5"/>
      <c r="U80" s="1"/>
      <c r="V80" s="6"/>
      <c r="W80" s="7"/>
      <c r="X80" s="2"/>
      <c r="Y80" s="5"/>
      <c r="Z80" s="1"/>
      <c r="AA80" s="1"/>
      <c r="AB80" s="7"/>
      <c r="AC80" s="2"/>
      <c r="AD80" s="5"/>
      <c r="AE80" s="1"/>
      <c r="AF80" s="1"/>
      <c r="AG80" s="7"/>
      <c r="AH80" s="2"/>
      <c r="AI80" s="5"/>
      <c r="AJ80" s="1"/>
    </row>
    <row r="81" spans="5:36" ht="12.75">
      <c r="E81" s="1"/>
      <c r="F81" s="7"/>
      <c r="G81" s="3"/>
      <c r="H81" s="4"/>
      <c r="I81" s="1"/>
      <c r="J81" s="7"/>
      <c r="K81" s="3"/>
      <c r="L81" s="4"/>
      <c r="M81" s="4"/>
      <c r="N81" s="59"/>
      <c r="O81" s="2"/>
      <c r="P81" s="5"/>
      <c r="Q81" s="1"/>
      <c r="R81" s="7"/>
      <c r="S81" s="2"/>
      <c r="T81" s="5"/>
      <c r="U81" s="1"/>
      <c r="V81" s="6"/>
      <c r="W81" s="7"/>
      <c r="X81" s="2"/>
      <c r="Y81" s="5"/>
      <c r="Z81" s="1"/>
      <c r="AA81" s="1"/>
      <c r="AB81" s="7"/>
      <c r="AC81" s="2"/>
      <c r="AD81" s="5"/>
      <c r="AE81" s="1"/>
      <c r="AF81" s="1"/>
      <c r="AG81" s="7"/>
      <c r="AH81" s="2"/>
      <c r="AI81" s="5"/>
      <c r="AJ81" s="1"/>
    </row>
    <row r="82" spans="5:36" ht="12.75">
      <c r="E82" s="1"/>
      <c r="F82" s="7"/>
      <c r="G82" s="3"/>
      <c r="H82" s="4"/>
      <c r="I82" s="1"/>
      <c r="J82" s="7"/>
      <c r="K82" s="3"/>
      <c r="L82" s="4"/>
      <c r="M82" s="4"/>
      <c r="N82" s="59"/>
      <c r="O82" s="2"/>
      <c r="P82" s="5"/>
      <c r="Q82" s="1"/>
      <c r="R82" s="7"/>
      <c r="S82" s="2"/>
      <c r="T82" s="5"/>
      <c r="U82" s="1"/>
      <c r="V82" s="6"/>
      <c r="W82" s="7"/>
      <c r="X82" s="2"/>
      <c r="Y82" s="5"/>
      <c r="Z82" s="1"/>
      <c r="AA82" s="1"/>
      <c r="AB82" s="7"/>
      <c r="AC82" s="2"/>
      <c r="AD82" s="5"/>
      <c r="AE82" s="1"/>
      <c r="AF82" s="1"/>
      <c r="AG82" s="7"/>
      <c r="AH82" s="2"/>
      <c r="AI82" s="5"/>
      <c r="AJ82" s="1"/>
    </row>
    <row r="83" spans="5:36" ht="12.75">
      <c r="E83" s="1"/>
      <c r="F83" s="7"/>
      <c r="G83" s="3"/>
      <c r="H83" s="4"/>
      <c r="I83" s="1"/>
      <c r="J83" s="7"/>
      <c r="K83" s="3"/>
      <c r="L83" s="4"/>
      <c r="M83" s="4"/>
      <c r="N83" s="59"/>
      <c r="O83" s="2"/>
      <c r="P83" s="5"/>
      <c r="Q83" s="1"/>
      <c r="R83" s="7"/>
      <c r="S83" s="2"/>
      <c r="T83" s="5"/>
      <c r="U83" s="1"/>
      <c r="V83" s="6"/>
      <c r="W83" s="7"/>
      <c r="X83" s="2"/>
      <c r="Y83" s="5"/>
      <c r="Z83" s="1"/>
      <c r="AA83" s="1"/>
      <c r="AB83" s="7"/>
      <c r="AC83" s="2"/>
      <c r="AD83" s="5"/>
      <c r="AE83" s="1"/>
      <c r="AF83" s="1"/>
      <c r="AG83" s="7"/>
      <c r="AH83" s="2"/>
      <c r="AI83" s="5"/>
      <c r="AJ83" s="1"/>
    </row>
    <row r="84" spans="5:36" ht="12.75">
      <c r="E84" s="1"/>
      <c r="F84" s="7"/>
      <c r="G84" s="3"/>
      <c r="H84" s="4"/>
      <c r="I84" s="1"/>
      <c r="J84" s="7"/>
      <c r="K84" s="3"/>
      <c r="L84" s="4"/>
      <c r="M84" s="4"/>
      <c r="N84" s="59"/>
      <c r="O84" s="2"/>
      <c r="P84" s="5"/>
      <c r="Q84" s="1"/>
      <c r="R84" s="7"/>
      <c r="S84" s="2"/>
      <c r="T84" s="5"/>
      <c r="U84" s="1"/>
      <c r="V84" s="6"/>
      <c r="W84" s="7"/>
      <c r="X84" s="2"/>
      <c r="Y84" s="5"/>
      <c r="Z84" s="1"/>
      <c r="AA84" s="1"/>
      <c r="AB84" s="7"/>
      <c r="AC84" s="2"/>
      <c r="AD84" s="5"/>
      <c r="AE84" s="1"/>
      <c r="AF84" s="1"/>
      <c r="AG84" s="7"/>
      <c r="AH84" s="2"/>
      <c r="AI84" s="5"/>
      <c r="AJ84" s="1"/>
    </row>
    <row r="85" spans="5:36" ht="12.75">
      <c r="E85" s="1"/>
      <c r="F85" s="7"/>
      <c r="G85" s="3"/>
      <c r="H85" s="4"/>
      <c r="I85" s="1"/>
      <c r="J85" s="7"/>
      <c r="K85" s="3"/>
      <c r="L85" s="4"/>
      <c r="M85" s="4"/>
      <c r="N85" s="59"/>
      <c r="O85" s="2"/>
      <c r="P85" s="5"/>
      <c r="Q85" s="1"/>
      <c r="R85" s="7"/>
      <c r="S85" s="2"/>
      <c r="T85" s="5"/>
      <c r="U85" s="1"/>
      <c r="V85" s="6"/>
      <c r="W85" s="7"/>
      <c r="X85" s="2"/>
      <c r="Y85" s="5"/>
      <c r="Z85" s="1"/>
      <c r="AA85" s="1"/>
      <c r="AB85" s="7"/>
      <c r="AC85" s="2"/>
      <c r="AD85" s="5"/>
      <c r="AE85" s="1"/>
      <c r="AF85" s="1"/>
      <c r="AG85" s="7"/>
      <c r="AH85" s="2"/>
      <c r="AI85" s="5"/>
      <c r="AJ85" s="1"/>
    </row>
    <row r="86" spans="5:36" ht="12.75">
      <c r="E86" s="1"/>
      <c r="F86" s="7"/>
      <c r="G86" s="3"/>
      <c r="H86" s="4"/>
      <c r="I86" s="1"/>
      <c r="J86" s="7"/>
      <c r="K86" s="3"/>
      <c r="L86" s="4"/>
      <c r="M86" s="4"/>
      <c r="N86" s="59"/>
      <c r="O86" s="2"/>
      <c r="P86" s="5"/>
      <c r="Q86" s="1"/>
      <c r="R86" s="7"/>
      <c r="S86" s="2"/>
      <c r="T86" s="5"/>
      <c r="U86" s="1"/>
      <c r="V86" s="6"/>
      <c r="W86" s="7"/>
      <c r="X86" s="2"/>
      <c r="Y86" s="5"/>
      <c r="Z86" s="1"/>
      <c r="AA86" s="1"/>
      <c r="AB86" s="7"/>
      <c r="AC86" s="2"/>
      <c r="AD86" s="5"/>
      <c r="AE86" s="1"/>
      <c r="AF86" s="1"/>
      <c r="AG86" s="7"/>
      <c r="AH86" s="2"/>
      <c r="AI86" s="5"/>
      <c r="AJ86" s="1"/>
    </row>
    <row r="87" spans="5:36" ht="12.75">
      <c r="E87" s="1"/>
      <c r="F87" s="7"/>
      <c r="G87" s="3"/>
      <c r="H87" s="4"/>
      <c r="I87" s="1"/>
      <c r="J87" s="7"/>
      <c r="K87" s="3"/>
      <c r="L87" s="4"/>
      <c r="M87" s="4"/>
      <c r="N87" s="59"/>
      <c r="O87" s="2"/>
      <c r="P87" s="5"/>
      <c r="Q87" s="1"/>
      <c r="R87" s="7"/>
      <c r="S87" s="2"/>
      <c r="T87" s="5"/>
      <c r="U87" s="1"/>
      <c r="V87" s="6"/>
      <c r="W87" s="7"/>
      <c r="X87" s="2"/>
      <c r="Y87" s="5"/>
      <c r="Z87" s="1"/>
      <c r="AA87" s="1"/>
      <c r="AB87" s="7"/>
      <c r="AC87" s="2"/>
      <c r="AD87" s="5"/>
      <c r="AE87" s="1"/>
      <c r="AF87" s="1"/>
      <c r="AG87" s="7"/>
      <c r="AH87" s="2"/>
      <c r="AI87" s="5"/>
      <c r="AJ87" s="1"/>
    </row>
    <row r="88" spans="5:36" ht="12.75">
      <c r="E88" s="1"/>
      <c r="F88" s="7"/>
      <c r="G88" s="3"/>
      <c r="H88" s="4"/>
      <c r="I88" s="1"/>
      <c r="J88" s="7"/>
      <c r="K88" s="3"/>
      <c r="L88" s="4"/>
      <c r="M88" s="4"/>
      <c r="N88" s="59"/>
      <c r="O88" s="2"/>
      <c r="P88" s="5"/>
      <c r="Q88" s="1"/>
      <c r="R88" s="7"/>
      <c r="S88" s="2"/>
      <c r="T88" s="5"/>
      <c r="U88" s="1"/>
      <c r="V88" s="6"/>
      <c r="W88" s="7"/>
      <c r="X88" s="2"/>
      <c r="Y88" s="5"/>
      <c r="Z88" s="1"/>
      <c r="AA88" s="1"/>
      <c r="AB88" s="7"/>
      <c r="AC88" s="2"/>
      <c r="AD88" s="5"/>
      <c r="AE88" s="1"/>
      <c r="AF88" s="1"/>
      <c r="AG88" s="7"/>
      <c r="AH88" s="2"/>
      <c r="AI88" s="5"/>
      <c r="AJ88" s="1"/>
    </row>
    <row r="89" spans="5:36" ht="12.75">
      <c r="E89" s="1"/>
      <c r="F89" s="7"/>
      <c r="G89" s="3"/>
      <c r="H89" s="4"/>
      <c r="I89" s="1"/>
      <c r="J89" s="7"/>
      <c r="K89" s="3"/>
      <c r="L89" s="4"/>
      <c r="M89" s="4"/>
      <c r="N89" s="59"/>
      <c r="O89" s="2"/>
      <c r="P89" s="5"/>
      <c r="Q89" s="1"/>
      <c r="R89" s="7"/>
      <c r="S89" s="2"/>
      <c r="T89" s="5"/>
      <c r="U89" s="1"/>
      <c r="V89" s="6"/>
      <c r="W89" s="7"/>
      <c r="X89" s="2"/>
      <c r="Y89" s="5"/>
      <c r="Z89" s="1"/>
      <c r="AA89" s="1"/>
      <c r="AB89" s="7"/>
      <c r="AC89" s="2"/>
      <c r="AD89" s="5"/>
      <c r="AE89" s="1"/>
      <c r="AF89" s="1"/>
      <c r="AG89" s="7"/>
      <c r="AH89" s="2"/>
      <c r="AI89" s="5"/>
      <c r="AJ89" s="1"/>
    </row>
    <row r="90" spans="5:36" ht="12.75">
      <c r="E90" s="1"/>
      <c r="F90" s="7"/>
      <c r="G90" s="3"/>
      <c r="H90" s="4"/>
      <c r="I90" s="1"/>
      <c r="J90" s="7"/>
      <c r="K90" s="3"/>
      <c r="L90" s="4"/>
      <c r="M90" s="4"/>
      <c r="N90" s="59"/>
      <c r="O90" s="2"/>
      <c r="P90" s="5"/>
      <c r="Q90" s="1"/>
      <c r="R90" s="7"/>
      <c r="S90" s="2"/>
      <c r="T90" s="5"/>
      <c r="U90" s="1"/>
      <c r="V90" s="6"/>
      <c r="W90" s="7"/>
      <c r="X90" s="2"/>
      <c r="Y90" s="5"/>
      <c r="Z90" s="1"/>
      <c r="AA90" s="1"/>
      <c r="AB90" s="7"/>
      <c r="AC90" s="2"/>
      <c r="AD90" s="5"/>
      <c r="AE90" s="1"/>
      <c r="AF90" s="1"/>
      <c r="AG90" s="7"/>
      <c r="AH90" s="2"/>
      <c r="AI90" s="5"/>
      <c r="AJ90" s="1"/>
    </row>
    <row r="91" spans="5:36" ht="12.75">
      <c r="E91" s="1"/>
      <c r="F91" s="7"/>
      <c r="G91" s="3"/>
      <c r="H91" s="4"/>
      <c r="I91" s="1"/>
      <c r="J91" s="7"/>
      <c r="K91" s="3"/>
      <c r="L91" s="4"/>
      <c r="M91" s="4"/>
      <c r="N91" s="59"/>
      <c r="O91" s="2"/>
      <c r="P91" s="5"/>
      <c r="Q91" s="1"/>
      <c r="R91" s="7"/>
      <c r="S91" s="2"/>
      <c r="T91" s="5"/>
      <c r="U91" s="1"/>
      <c r="V91" s="6"/>
      <c r="W91" s="7"/>
      <c r="X91" s="2"/>
      <c r="Y91" s="5"/>
      <c r="Z91" s="1"/>
      <c r="AA91" s="1"/>
      <c r="AB91" s="7"/>
      <c r="AC91" s="2"/>
      <c r="AD91" s="5"/>
      <c r="AE91" s="1"/>
      <c r="AF91" s="1"/>
      <c r="AG91" s="7"/>
      <c r="AH91" s="2"/>
      <c r="AI91" s="5"/>
      <c r="AJ91" s="1"/>
    </row>
    <row r="92" spans="5:36" ht="12.75">
      <c r="E92" s="1"/>
      <c r="F92" s="7"/>
      <c r="G92" s="3"/>
      <c r="H92" s="4"/>
      <c r="I92" s="1"/>
      <c r="J92" s="7"/>
      <c r="K92" s="3"/>
      <c r="L92" s="4"/>
      <c r="M92" s="4"/>
      <c r="N92" s="59"/>
      <c r="O92" s="2"/>
      <c r="P92" s="5"/>
      <c r="Q92" s="1"/>
      <c r="R92" s="7"/>
      <c r="S92" s="2"/>
      <c r="T92" s="5"/>
      <c r="U92" s="1"/>
      <c r="V92" s="6"/>
      <c r="W92" s="7"/>
      <c r="X92" s="2"/>
      <c r="Y92" s="5"/>
      <c r="Z92" s="1"/>
      <c r="AA92" s="1"/>
      <c r="AB92" s="7"/>
      <c r="AC92" s="2"/>
      <c r="AD92" s="5"/>
      <c r="AE92" s="1"/>
      <c r="AF92" s="1"/>
      <c r="AG92" s="7"/>
      <c r="AH92" s="2"/>
      <c r="AI92" s="5"/>
      <c r="AJ92" s="1"/>
    </row>
    <row r="93" spans="5:36" ht="12.75">
      <c r="E93" s="1"/>
      <c r="F93" s="7"/>
      <c r="G93" s="3"/>
      <c r="H93" s="4"/>
      <c r="I93" s="1"/>
      <c r="J93" s="7"/>
      <c r="K93" s="3"/>
      <c r="L93" s="4"/>
      <c r="M93" s="4"/>
      <c r="N93" s="59"/>
      <c r="O93" s="2"/>
      <c r="P93" s="5"/>
      <c r="Q93" s="1"/>
      <c r="R93" s="7"/>
      <c r="S93" s="2"/>
      <c r="T93" s="5"/>
      <c r="U93" s="1"/>
      <c r="V93" s="6"/>
      <c r="W93" s="7"/>
      <c r="X93" s="2"/>
      <c r="Y93" s="5"/>
      <c r="Z93" s="1"/>
      <c r="AA93" s="1"/>
      <c r="AB93" s="7"/>
      <c r="AC93" s="2"/>
      <c r="AD93" s="5"/>
      <c r="AE93" s="1"/>
      <c r="AF93" s="1"/>
      <c r="AG93" s="7"/>
      <c r="AH93" s="2"/>
      <c r="AI93" s="5"/>
      <c r="AJ93" s="1"/>
    </row>
    <row r="94" spans="5:36" ht="12.75">
      <c r="E94" s="1"/>
      <c r="F94" s="7"/>
      <c r="G94" s="3"/>
      <c r="H94" s="4"/>
      <c r="I94" s="1"/>
      <c r="J94" s="7"/>
      <c r="K94" s="3"/>
      <c r="L94" s="4"/>
      <c r="M94" s="4"/>
      <c r="N94" s="59"/>
      <c r="O94" s="2"/>
      <c r="P94" s="5"/>
      <c r="Q94" s="1"/>
      <c r="R94" s="7"/>
      <c r="S94" s="2"/>
      <c r="T94" s="5"/>
      <c r="U94" s="1"/>
      <c r="V94" s="6"/>
      <c r="W94" s="7"/>
      <c r="X94" s="2"/>
      <c r="Y94" s="5"/>
      <c r="Z94" s="1"/>
      <c r="AA94" s="1"/>
      <c r="AB94" s="7"/>
      <c r="AC94" s="2"/>
      <c r="AD94" s="5"/>
      <c r="AE94" s="1"/>
      <c r="AF94" s="1"/>
      <c r="AG94" s="7"/>
      <c r="AH94" s="2"/>
      <c r="AI94" s="5"/>
      <c r="AJ94" s="1"/>
    </row>
    <row r="95" spans="5:36" ht="12.75">
      <c r="E95" s="1"/>
      <c r="F95" s="7"/>
      <c r="G95" s="3"/>
      <c r="H95" s="4"/>
      <c r="I95" s="1"/>
      <c r="J95" s="7"/>
      <c r="K95" s="3"/>
      <c r="L95" s="4"/>
      <c r="M95" s="4"/>
      <c r="N95" s="59"/>
      <c r="O95" s="2"/>
      <c r="P95" s="5"/>
      <c r="Q95" s="1"/>
      <c r="R95" s="7"/>
      <c r="S95" s="2"/>
      <c r="T95" s="5"/>
      <c r="U95" s="1"/>
      <c r="V95" s="6"/>
      <c r="W95" s="7"/>
      <c r="X95" s="2"/>
      <c r="Y95" s="5"/>
      <c r="Z95" s="1"/>
      <c r="AA95" s="1"/>
      <c r="AB95" s="7"/>
      <c r="AC95" s="2"/>
      <c r="AD95" s="5"/>
      <c r="AE95" s="1"/>
      <c r="AF95" s="1"/>
      <c r="AG95" s="7"/>
      <c r="AH95" s="2"/>
      <c r="AI95" s="5"/>
      <c r="AJ95" s="1"/>
    </row>
    <row r="96" spans="5:36" ht="12.75">
      <c r="E96" s="1"/>
      <c r="F96" s="7"/>
      <c r="G96" s="3"/>
      <c r="H96" s="4"/>
      <c r="I96" s="1"/>
      <c r="J96" s="7"/>
      <c r="K96" s="3"/>
      <c r="L96" s="4"/>
      <c r="M96" s="4"/>
      <c r="N96" s="59"/>
      <c r="O96" s="2"/>
      <c r="P96" s="5"/>
      <c r="Q96" s="1"/>
      <c r="R96" s="7"/>
      <c r="S96" s="2"/>
      <c r="T96" s="5"/>
      <c r="U96" s="1"/>
      <c r="V96" s="6"/>
      <c r="W96" s="7"/>
      <c r="X96" s="2"/>
      <c r="Y96" s="5"/>
      <c r="Z96" s="1"/>
      <c r="AA96" s="1"/>
      <c r="AB96" s="7"/>
      <c r="AC96" s="2"/>
      <c r="AD96" s="5"/>
      <c r="AE96" s="1"/>
      <c r="AF96" s="1"/>
      <c r="AG96" s="7"/>
      <c r="AH96" s="2"/>
      <c r="AI96" s="5"/>
      <c r="AJ96" s="1"/>
    </row>
    <row r="97" spans="1:35" s="1" customFormat="1" ht="12.75">
      <c r="A97" s="13"/>
      <c r="F97" s="7"/>
      <c r="G97" s="3"/>
      <c r="H97" s="4"/>
      <c r="J97" s="7"/>
      <c r="K97" s="3"/>
      <c r="L97" s="4"/>
      <c r="M97" s="4"/>
      <c r="N97" s="59"/>
      <c r="O97" s="2"/>
      <c r="P97" s="5"/>
      <c r="R97" s="7"/>
      <c r="S97" s="2"/>
      <c r="T97" s="5"/>
      <c r="V97" s="6"/>
      <c r="W97" s="7"/>
      <c r="X97" s="2"/>
      <c r="Y97" s="5"/>
      <c r="AB97" s="7"/>
      <c r="AC97" s="2"/>
      <c r="AD97" s="5"/>
      <c r="AG97" s="7"/>
      <c r="AH97" s="2"/>
      <c r="AI97" s="5"/>
    </row>
    <row r="98" spans="1:35" s="1" customFormat="1" ht="12.75">
      <c r="A98" s="13"/>
      <c r="F98" s="7"/>
      <c r="G98" s="3"/>
      <c r="H98" s="4"/>
      <c r="J98" s="7"/>
      <c r="K98" s="3"/>
      <c r="L98" s="4"/>
      <c r="M98" s="4"/>
      <c r="N98" s="59"/>
      <c r="O98" s="2"/>
      <c r="P98" s="5"/>
      <c r="R98" s="7"/>
      <c r="S98" s="2"/>
      <c r="T98" s="5"/>
      <c r="V98" s="6"/>
      <c r="W98" s="7"/>
      <c r="X98" s="2"/>
      <c r="Y98" s="5"/>
      <c r="AB98" s="7"/>
      <c r="AC98" s="2"/>
      <c r="AD98" s="5"/>
      <c r="AG98" s="7"/>
      <c r="AH98" s="2"/>
      <c r="AI98" s="5"/>
    </row>
    <row r="99" spans="1:35" s="1" customFormat="1" ht="12.75">
      <c r="A99" s="13"/>
      <c r="F99" s="7"/>
      <c r="G99" s="3"/>
      <c r="H99" s="4"/>
      <c r="J99" s="7"/>
      <c r="K99" s="3"/>
      <c r="L99" s="4"/>
      <c r="M99" s="4"/>
      <c r="N99" s="59"/>
      <c r="O99" s="2"/>
      <c r="P99" s="5"/>
      <c r="R99" s="7"/>
      <c r="S99" s="2"/>
      <c r="T99" s="5"/>
      <c r="V99" s="6"/>
      <c r="W99" s="7"/>
      <c r="X99" s="2"/>
      <c r="Y99" s="5"/>
      <c r="AB99" s="7"/>
      <c r="AC99" s="2"/>
      <c r="AD99" s="5"/>
      <c r="AG99" s="7"/>
      <c r="AH99" s="2"/>
      <c r="AI99" s="5"/>
    </row>
    <row r="100" spans="1:35" s="1" customFormat="1" ht="12.75">
      <c r="A100" s="13"/>
      <c r="F100" s="7"/>
      <c r="G100" s="3"/>
      <c r="H100" s="4"/>
      <c r="J100" s="7"/>
      <c r="K100" s="3"/>
      <c r="L100" s="4"/>
      <c r="M100" s="4"/>
      <c r="N100" s="59"/>
      <c r="O100" s="2"/>
      <c r="P100" s="5"/>
      <c r="R100" s="7"/>
      <c r="S100" s="2"/>
      <c r="T100" s="5"/>
      <c r="V100" s="6"/>
      <c r="W100" s="7"/>
      <c r="X100" s="2"/>
      <c r="Y100" s="5"/>
      <c r="AB100" s="7"/>
      <c r="AC100" s="2"/>
      <c r="AD100" s="5"/>
      <c r="AG100" s="7"/>
      <c r="AH100" s="2"/>
      <c r="AI100" s="5"/>
    </row>
    <row r="101" spans="1:35" s="1" customFormat="1" ht="12.75">
      <c r="A101" s="13"/>
      <c r="F101" s="7"/>
      <c r="G101" s="3"/>
      <c r="H101" s="4"/>
      <c r="J101" s="7"/>
      <c r="K101" s="3"/>
      <c r="L101" s="4"/>
      <c r="M101" s="4"/>
      <c r="N101" s="59"/>
      <c r="O101" s="2"/>
      <c r="P101" s="5"/>
      <c r="R101" s="7"/>
      <c r="S101" s="2"/>
      <c r="T101" s="5"/>
      <c r="V101" s="6"/>
      <c r="W101" s="7"/>
      <c r="X101" s="2"/>
      <c r="Y101" s="5"/>
      <c r="AB101" s="7"/>
      <c r="AC101" s="2"/>
      <c r="AD101" s="5"/>
      <c r="AG101" s="7"/>
      <c r="AH101" s="2"/>
      <c r="AI101" s="5"/>
    </row>
    <row r="102" spans="1:35" s="1" customFormat="1" ht="12.75">
      <c r="A102" s="13"/>
      <c r="F102" s="7"/>
      <c r="G102" s="3"/>
      <c r="H102" s="4"/>
      <c r="J102" s="7"/>
      <c r="K102" s="3"/>
      <c r="L102" s="4"/>
      <c r="M102" s="4"/>
      <c r="N102" s="59"/>
      <c r="O102" s="2"/>
      <c r="P102" s="5"/>
      <c r="R102" s="7"/>
      <c r="S102" s="2"/>
      <c r="T102" s="5"/>
      <c r="V102" s="6"/>
      <c r="W102" s="7"/>
      <c r="X102" s="2"/>
      <c r="Y102" s="5"/>
      <c r="AB102" s="7"/>
      <c r="AC102" s="2"/>
      <c r="AD102" s="5"/>
      <c r="AG102" s="7"/>
      <c r="AH102" s="2"/>
      <c r="AI102" s="5"/>
    </row>
    <row r="103" spans="1:35" s="1" customFormat="1" ht="12.75">
      <c r="A103" s="13"/>
      <c r="F103" s="7"/>
      <c r="G103" s="3"/>
      <c r="H103" s="4"/>
      <c r="J103" s="7"/>
      <c r="K103" s="3"/>
      <c r="L103" s="4"/>
      <c r="M103" s="4"/>
      <c r="N103" s="59"/>
      <c r="O103" s="2"/>
      <c r="P103" s="5"/>
      <c r="R103" s="7"/>
      <c r="S103" s="2"/>
      <c r="T103" s="5"/>
      <c r="V103" s="6"/>
      <c r="W103" s="7"/>
      <c r="X103" s="2"/>
      <c r="Y103" s="5"/>
      <c r="AB103" s="7"/>
      <c r="AC103" s="2"/>
      <c r="AD103" s="5"/>
      <c r="AG103" s="7"/>
      <c r="AH103" s="2"/>
      <c r="AI103" s="5"/>
    </row>
    <row r="104" spans="1:35" s="1" customFormat="1" ht="12.75">
      <c r="A104" s="13"/>
      <c r="F104" s="7"/>
      <c r="G104" s="3"/>
      <c r="H104" s="4"/>
      <c r="J104" s="7"/>
      <c r="K104" s="3"/>
      <c r="L104" s="4"/>
      <c r="M104" s="4"/>
      <c r="N104" s="59"/>
      <c r="O104" s="2"/>
      <c r="P104" s="5"/>
      <c r="R104" s="7"/>
      <c r="S104" s="2"/>
      <c r="T104" s="5"/>
      <c r="V104" s="6"/>
      <c r="W104" s="7"/>
      <c r="X104" s="2"/>
      <c r="Y104" s="5"/>
      <c r="AB104" s="7"/>
      <c r="AC104" s="2"/>
      <c r="AD104" s="5"/>
      <c r="AG104" s="7"/>
      <c r="AH104" s="2"/>
      <c r="AI104" s="5"/>
    </row>
    <row r="105" spans="1:35" s="1" customFormat="1" ht="12.75">
      <c r="A105" s="13"/>
      <c r="F105" s="7"/>
      <c r="G105" s="3"/>
      <c r="H105" s="4"/>
      <c r="J105" s="7"/>
      <c r="K105" s="3"/>
      <c r="L105" s="4"/>
      <c r="M105" s="4"/>
      <c r="N105" s="59"/>
      <c r="O105" s="2"/>
      <c r="P105" s="5"/>
      <c r="R105" s="7"/>
      <c r="S105" s="2"/>
      <c r="T105" s="5"/>
      <c r="V105" s="6"/>
      <c r="W105" s="7"/>
      <c r="X105" s="2"/>
      <c r="Y105" s="5"/>
      <c r="AB105" s="7"/>
      <c r="AC105" s="2"/>
      <c r="AD105" s="5"/>
      <c r="AG105" s="7"/>
      <c r="AH105" s="2"/>
      <c r="AI105" s="5"/>
    </row>
    <row r="106" spans="1:35" s="1" customFormat="1" ht="12.75">
      <c r="A106" s="13"/>
      <c r="F106" s="7"/>
      <c r="G106" s="3"/>
      <c r="H106" s="4"/>
      <c r="J106" s="7"/>
      <c r="K106" s="3"/>
      <c r="L106" s="4"/>
      <c r="M106" s="4"/>
      <c r="N106" s="59"/>
      <c r="O106" s="2"/>
      <c r="P106" s="5"/>
      <c r="R106" s="7"/>
      <c r="S106" s="2"/>
      <c r="T106" s="5"/>
      <c r="V106" s="6"/>
      <c r="W106" s="7"/>
      <c r="X106" s="2"/>
      <c r="Y106" s="5"/>
      <c r="AB106" s="7"/>
      <c r="AC106" s="2"/>
      <c r="AD106" s="5"/>
      <c r="AG106" s="7"/>
      <c r="AH106" s="2"/>
      <c r="AI106" s="5"/>
    </row>
    <row r="107" spans="1:35" s="1" customFormat="1" ht="12.75">
      <c r="A107" s="13"/>
      <c r="F107" s="7"/>
      <c r="G107" s="3"/>
      <c r="H107" s="4"/>
      <c r="J107" s="7"/>
      <c r="K107" s="3"/>
      <c r="L107" s="4"/>
      <c r="M107" s="4"/>
      <c r="N107" s="59"/>
      <c r="O107" s="2"/>
      <c r="P107" s="5"/>
      <c r="R107" s="7"/>
      <c r="S107" s="2"/>
      <c r="T107" s="5"/>
      <c r="V107" s="6"/>
      <c r="W107" s="7"/>
      <c r="X107" s="2"/>
      <c r="Y107" s="5"/>
      <c r="AB107" s="7"/>
      <c r="AC107" s="2"/>
      <c r="AD107" s="5"/>
      <c r="AG107" s="7"/>
      <c r="AH107" s="2"/>
      <c r="AI107" s="5"/>
    </row>
    <row r="108" spans="1:35" s="1" customFormat="1" ht="12.75">
      <c r="A108" s="13"/>
      <c r="F108" s="7"/>
      <c r="G108" s="3"/>
      <c r="H108" s="4"/>
      <c r="J108" s="7"/>
      <c r="K108" s="3"/>
      <c r="L108" s="4"/>
      <c r="M108" s="4"/>
      <c r="N108" s="59"/>
      <c r="O108" s="2"/>
      <c r="P108" s="5"/>
      <c r="R108" s="7"/>
      <c r="S108" s="2"/>
      <c r="T108" s="5"/>
      <c r="V108" s="6"/>
      <c r="W108" s="7"/>
      <c r="X108" s="2"/>
      <c r="Y108" s="5"/>
      <c r="AB108" s="7"/>
      <c r="AC108" s="2"/>
      <c r="AD108" s="5"/>
      <c r="AG108" s="7"/>
      <c r="AH108" s="2"/>
      <c r="AI108" s="5"/>
    </row>
    <row r="109" spans="1:35" s="1" customFormat="1" ht="12.75">
      <c r="A109" s="13"/>
      <c r="F109" s="7"/>
      <c r="G109" s="3"/>
      <c r="H109" s="4"/>
      <c r="J109" s="7"/>
      <c r="K109" s="3"/>
      <c r="L109" s="4"/>
      <c r="M109" s="4"/>
      <c r="N109" s="59"/>
      <c r="O109" s="2"/>
      <c r="P109" s="5"/>
      <c r="R109" s="7"/>
      <c r="S109" s="2"/>
      <c r="T109" s="5"/>
      <c r="V109" s="6"/>
      <c r="W109" s="7"/>
      <c r="X109" s="2"/>
      <c r="Y109" s="5"/>
      <c r="AB109" s="7"/>
      <c r="AC109" s="2"/>
      <c r="AD109" s="5"/>
      <c r="AG109" s="7"/>
      <c r="AH109" s="2"/>
      <c r="AI109" s="5"/>
    </row>
    <row r="110" spans="1:35" s="1" customFormat="1" ht="12.75">
      <c r="A110" s="13"/>
      <c r="F110" s="7"/>
      <c r="G110" s="3"/>
      <c r="H110" s="4"/>
      <c r="J110" s="7"/>
      <c r="K110" s="3"/>
      <c r="L110" s="4"/>
      <c r="M110" s="4"/>
      <c r="N110" s="59"/>
      <c r="O110" s="2"/>
      <c r="P110" s="5"/>
      <c r="R110" s="7"/>
      <c r="S110" s="2"/>
      <c r="T110" s="5"/>
      <c r="V110" s="6"/>
      <c r="W110" s="7"/>
      <c r="X110" s="2"/>
      <c r="Y110" s="5"/>
      <c r="AB110" s="7"/>
      <c r="AC110" s="2"/>
      <c r="AD110" s="5"/>
      <c r="AG110" s="7"/>
      <c r="AH110" s="2"/>
      <c r="AI110" s="5"/>
    </row>
    <row r="111" spans="1:35" s="1" customFormat="1" ht="12.75">
      <c r="A111" s="13"/>
      <c r="F111" s="7"/>
      <c r="G111" s="3"/>
      <c r="H111" s="4"/>
      <c r="J111" s="7"/>
      <c r="K111" s="3"/>
      <c r="L111" s="4"/>
      <c r="M111" s="4"/>
      <c r="N111" s="59"/>
      <c r="O111" s="2"/>
      <c r="P111" s="5"/>
      <c r="R111" s="7"/>
      <c r="S111" s="2"/>
      <c r="T111" s="5"/>
      <c r="V111" s="6"/>
      <c r="W111" s="7"/>
      <c r="X111" s="2"/>
      <c r="Y111" s="5"/>
      <c r="AB111" s="7"/>
      <c r="AC111" s="2"/>
      <c r="AD111" s="5"/>
      <c r="AG111" s="7"/>
      <c r="AH111" s="2"/>
      <c r="AI111" s="5"/>
    </row>
    <row r="112" spans="1:35" s="1" customFormat="1" ht="12.75">
      <c r="A112" s="13"/>
      <c r="F112" s="7"/>
      <c r="G112" s="3"/>
      <c r="H112" s="4"/>
      <c r="J112" s="7"/>
      <c r="K112" s="3"/>
      <c r="L112" s="4"/>
      <c r="M112" s="4"/>
      <c r="N112" s="59"/>
      <c r="O112" s="2"/>
      <c r="P112" s="5"/>
      <c r="R112" s="7"/>
      <c r="S112" s="2"/>
      <c r="T112" s="5"/>
      <c r="V112" s="6"/>
      <c r="W112" s="7"/>
      <c r="X112" s="2"/>
      <c r="Y112" s="5"/>
      <c r="AB112" s="7"/>
      <c r="AC112" s="2"/>
      <c r="AD112" s="5"/>
      <c r="AG112" s="7"/>
      <c r="AH112" s="2"/>
      <c r="AI112" s="5"/>
    </row>
    <row r="113" spans="1:35" s="1" customFormat="1" ht="12.75">
      <c r="A113" s="13"/>
      <c r="F113" s="7"/>
      <c r="G113" s="3"/>
      <c r="H113" s="4"/>
      <c r="J113" s="7"/>
      <c r="K113" s="3"/>
      <c r="L113" s="4"/>
      <c r="M113" s="4"/>
      <c r="N113" s="59"/>
      <c r="O113" s="2"/>
      <c r="P113" s="5"/>
      <c r="R113" s="7"/>
      <c r="S113" s="2"/>
      <c r="T113" s="5"/>
      <c r="V113" s="6"/>
      <c r="W113" s="7"/>
      <c r="X113" s="2"/>
      <c r="Y113" s="5"/>
      <c r="AB113" s="7"/>
      <c r="AC113" s="2"/>
      <c r="AD113" s="5"/>
      <c r="AG113" s="7"/>
      <c r="AH113" s="2"/>
      <c r="AI113" s="5"/>
    </row>
    <row r="114" spans="1:35" s="1" customFormat="1" ht="12.75">
      <c r="A114" s="13"/>
      <c r="F114" s="7"/>
      <c r="G114" s="3"/>
      <c r="H114" s="4"/>
      <c r="J114" s="7"/>
      <c r="K114" s="3"/>
      <c r="L114" s="4"/>
      <c r="M114" s="4"/>
      <c r="N114" s="59"/>
      <c r="O114" s="2"/>
      <c r="P114" s="5"/>
      <c r="R114" s="7"/>
      <c r="S114" s="2"/>
      <c r="T114" s="5"/>
      <c r="V114" s="6"/>
      <c r="W114" s="7"/>
      <c r="X114" s="2"/>
      <c r="Y114" s="5"/>
      <c r="AB114" s="7"/>
      <c r="AC114" s="2"/>
      <c r="AD114" s="5"/>
      <c r="AG114" s="7"/>
      <c r="AH114" s="2"/>
      <c r="AI114" s="5"/>
    </row>
    <row r="115" spans="1:35" s="1" customFormat="1" ht="12.75">
      <c r="A115" s="13"/>
      <c r="F115" s="7"/>
      <c r="G115" s="3"/>
      <c r="H115" s="4"/>
      <c r="J115" s="7"/>
      <c r="K115" s="3"/>
      <c r="L115" s="4"/>
      <c r="M115" s="4"/>
      <c r="N115" s="59"/>
      <c r="O115" s="2"/>
      <c r="P115" s="5"/>
      <c r="R115" s="7"/>
      <c r="S115" s="2"/>
      <c r="T115" s="5"/>
      <c r="V115" s="6"/>
      <c r="W115" s="7"/>
      <c r="X115" s="2"/>
      <c r="Y115" s="5"/>
      <c r="AB115" s="7"/>
      <c r="AC115" s="2"/>
      <c r="AD115" s="5"/>
      <c r="AG115" s="7"/>
      <c r="AH115" s="2"/>
      <c r="AI115" s="5"/>
    </row>
    <row r="116" spans="1:35" s="1" customFormat="1" ht="12.75">
      <c r="A116" s="13"/>
      <c r="F116" s="7"/>
      <c r="G116" s="3"/>
      <c r="H116" s="4"/>
      <c r="J116" s="7"/>
      <c r="K116" s="3"/>
      <c r="L116" s="4"/>
      <c r="M116" s="4"/>
      <c r="N116" s="59"/>
      <c r="O116" s="2"/>
      <c r="P116" s="5"/>
      <c r="R116" s="7"/>
      <c r="S116" s="2"/>
      <c r="T116" s="5"/>
      <c r="V116" s="6"/>
      <c r="W116" s="7"/>
      <c r="X116" s="2"/>
      <c r="Y116" s="5"/>
      <c r="AB116" s="7"/>
      <c r="AC116" s="2"/>
      <c r="AD116" s="5"/>
      <c r="AG116" s="7"/>
      <c r="AH116" s="2"/>
      <c r="AI116" s="5"/>
    </row>
    <row r="117" spans="1:35" s="1" customFormat="1" ht="12.75">
      <c r="A117" s="13"/>
      <c r="F117" s="7"/>
      <c r="G117" s="3"/>
      <c r="H117" s="4"/>
      <c r="J117" s="7"/>
      <c r="K117" s="3"/>
      <c r="L117" s="4"/>
      <c r="M117" s="4"/>
      <c r="N117" s="59"/>
      <c r="O117" s="2"/>
      <c r="P117" s="5"/>
      <c r="R117" s="7"/>
      <c r="S117" s="2"/>
      <c r="T117" s="5"/>
      <c r="V117" s="6"/>
      <c r="W117" s="7"/>
      <c r="X117" s="2"/>
      <c r="Y117" s="5"/>
      <c r="AB117" s="7"/>
      <c r="AC117" s="2"/>
      <c r="AD117" s="5"/>
      <c r="AG117" s="7"/>
      <c r="AH117" s="2"/>
      <c r="AI117" s="5"/>
    </row>
    <row r="118" spans="1:35" s="1" customFormat="1" ht="12.75">
      <c r="A118" s="13"/>
      <c r="F118" s="7"/>
      <c r="G118" s="3"/>
      <c r="H118" s="4"/>
      <c r="J118" s="7"/>
      <c r="K118" s="3"/>
      <c r="L118" s="4"/>
      <c r="M118" s="4"/>
      <c r="N118" s="59"/>
      <c r="O118" s="2"/>
      <c r="P118" s="5"/>
      <c r="R118" s="7"/>
      <c r="S118" s="2"/>
      <c r="T118" s="5"/>
      <c r="V118" s="6"/>
      <c r="W118" s="7"/>
      <c r="X118" s="2"/>
      <c r="Y118" s="5"/>
      <c r="AB118" s="7"/>
      <c r="AC118" s="2"/>
      <c r="AD118" s="5"/>
      <c r="AG118" s="7"/>
      <c r="AH118" s="2"/>
      <c r="AI118" s="5"/>
    </row>
    <row r="119" spans="1:35" s="1" customFormat="1" ht="12.75">
      <c r="A119" s="13"/>
      <c r="F119" s="7"/>
      <c r="G119" s="3"/>
      <c r="H119" s="4"/>
      <c r="J119" s="7"/>
      <c r="K119" s="3"/>
      <c r="L119" s="4"/>
      <c r="M119" s="4"/>
      <c r="N119" s="59"/>
      <c r="O119" s="2"/>
      <c r="P119" s="5"/>
      <c r="R119" s="7"/>
      <c r="S119" s="2"/>
      <c r="T119" s="5"/>
      <c r="V119" s="6"/>
      <c r="W119" s="7"/>
      <c r="X119" s="2"/>
      <c r="Y119" s="5"/>
      <c r="AB119" s="7"/>
      <c r="AC119" s="2"/>
      <c r="AD119" s="5"/>
      <c r="AG119" s="7"/>
      <c r="AH119" s="2"/>
      <c r="AI119" s="5"/>
    </row>
    <row r="120" spans="1:35" s="1" customFormat="1" ht="12.75">
      <c r="A120" s="13"/>
      <c r="F120" s="7"/>
      <c r="G120" s="3"/>
      <c r="H120" s="4"/>
      <c r="J120" s="7"/>
      <c r="K120" s="3"/>
      <c r="L120" s="4"/>
      <c r="M120" s="4"/>
      <c r="N120" s="59"/>
      <c r="O120" s="2"/>
      <c r="P120" s="5"/>
      <c r="R120" s="7"/>
      <c r="S120" s="2"/>
      <c r="T120" s="5"/>
      <c r="V120" s="6"/>
      <c r="W120" s="7"/>
      <c r="X120" s="2"/>
      <c r="Y120" s="5"/>
      <c r="AB120" s="7"/>
      <c r="AC120" s="2"/>
      <c r="AD120" s="5"/>
      <c r="AG120" s="7"/>
      <c r="AH120" s="2"/>
      <c r="AI120" s="5"/>
    </row>
    <row r="121" spans="1:35" s="1" customFormat="1" ht="12.75">
      <c r="A121" s="13"/>
      <c r="F121" s="7"/>
      <c r="G121" s="3"/>
      <c r="H121" s="4"/>
      <c r="J121" s="7"/>
      <c r="K121" s="3"/>
      <c r="L121" s="4"/>
      <c r="M121" s="4"/>
      <c r="N121" s="59"/>
      <c r="O121" s="2"/>
      <c r="P121" s="5"/>
      <c r="R121" s="7"/>
      <c r="S121" s="2"/>
      <c r="T121" s="5"/>
      <c r="V121" s="6"/>
      <c r="W121" s="7"/>
      <c r="X121" s="2"/>
      <c r="Y121" s="5"/>
      <c r="AB121" s="7"/>
      <c r="AC121" s="2"/>
      <c r="AD121" s="5"/>
      <c r="AG121" s="7"/>
      <c r="AH121" s="2"/>
      <c r="AI121" s="5"/>
    </row>
    <row r="122" spans="1:35" s="1" customFormat="1" ht="12.75">
      <c r="A122" s="13"/>
      <c r="F122" s="7"/>
      <c r="G122" s="3"/>
      <c r="H122" s="4"/>
      <c r="J122" s="7"/>
      <c r="K122" s="3"/>
      <c r="L122" s="4"/>
      <c r="M122" s="4"/>
      <c r="N122" s="59"/>
      <c r="O122" s="2"/>
      <c r="P122" s="5"/>
      <c r="R122" s="7"/>
      <c r="S122" s="2"/>
      <c r="T122" s="5"/>
      <c r="V122" s="6"/>
      <c r="W122" s="7"/>
      <c r="X122" s="2"/>
      <c r="Y122" s="5"/>
      <c r="AB122" s="7"/>
      <c r="AC122" s="2"/>
      <c r="AD122" s="5"/>
      <c r="AG122" s="7"/>
      <c r="AH122" s="2"/>
      <c r="AI122" s="5"/>
    </row>
    <row r="123" spans="1:35" s="1" customFormat="1" ht="12.75">
      <c r="A123" s="13"/>
      <c r="F123" s="7"/>
      <c r="G123" s="3"/>
      <c r="H123" s="4"/>
      <c r="J123" s="7"/>
      <c r="K123" s="3"/>
      <c r="L123" s="4"/>
      <c r="M123" s="4"/>
      <c r="N123" s="59"/>
      <c r="O123" s="2"/>
      <c r="P123" s="5"/>
      <c r="R123" s="7"/>
      <c r="S123" s="2"/>
      <c r="T123" s="5"/>
      <c r="V123" s="6"/>
      <c r="W123" s="7"/>
      <c r="X123" s="2"/>
      <c r="Y123" s="5"/>
      <c r="AB123" s="7"/>
      <c r="AC123" s="2"/>
      <c r="AD123" s="5"/>
      <c r="AG123" s="7"/>
      <c r="AH123" s="2"/>
      <c r="AI123" s="5"/>
    </row>
    <row r="124" spans="1:35" s="1" customFormat="1" ht="12.75">
      <c r="A124" s="13"/>
      <c r="F124" s="7"/>
      <c r="G124" s="3"/>
      <c r="H124" s="4"/>
      <c r="J124" s="7"/>
      <c r="K124" s="3"/>
      <c r="L124" s="4"/>
      <c r="M124" s="4"/>
      <c r="N124" s="59"/>
      <c r="O124" s="2"/>
      <c r="P124" s="5"/>
      <c r="R124" s="7"/>
      <c r="S124" s="2"/>
      <c r="T124" s="5"/>
      <c r="V124" s="6"/>
      <c r="W124" s="7"/>
      <c r="X124" s="2"/>
      <c r="Y124" s="5"/>
      <c r="AB124" s="7"/>
      <c r="AC124" s="2"/>
      <c r="AD124" s="5"/>
      <c r="AG124" s="7"/>
      <c r="AH124" s="2"/>
      <c r="AI124" s="5"/>
    </row>
    <row r="125" spans="1:35" s="1" customFormat="1" ht="12.75">
      <c r="A125" s="13"/>
      <c r="F125" s="7"/>
      <c r="G125" s="3"/>
      <c r="H125" s="4"/>
      <c r="J125" s="7"/>
      <c r="K125" s="3"/>
      <c r="L125" s="4"/>
      <c r="M125" s="4"/>
      <c r="N125" s="59"/>
      <c r="O125" s="2"/>
      <c r="P125" s="5"/>
      <c r="R125" s="7"/>
      <c r="S125" s="2"/>
      <c r="T125" s="5"/>
      <c r="V125" s="6"/>
      <c r="W125" s="7"/>
      <c r="X125" s="2"/>
      <c r="Y125" s="5"/>
      <c r="AB125" s="7"/>
      <c r="AC125" s="2"/>
      <c r="AD125" s="5"/>
      <c r="AG125" s="7"/>
      <c r="AH125" s="2"/>
      <c r="AI125" s="5"/>
    </row>
    <row r="126" spans="1:35" s="1" customFormat="1" ht="12.75">
      <c r="A126" s="13"/>
      <c r="F126" s="7"/>
      <c r="G126" s="3"/>
      <c r="H126" s="4"/>
      <c r="J126" s="7"/>
      <c r="K126" s="3"/>
      <c r="L126" s="4"/>
      <c r="M126" s="4"/>
      <c r="N126" s="59"/>
      <c r="O126" s="2"/>
      <c r="P126" s="5"/>
      <c r="R126" s="7"/>
      <c r="S126" s="2"/>
      <c r="T126" s="5"/>
      <c r="V126" s="6"/>
      <c r="W126" s="7"/>
      <c r="X126" s="2"/>
      <c r="Y126" s="5"/>
      <c r="AB126" s="7"/>
      <c r="AC126" s="2"/>
      <c r="AD126" s="5"/>
      <c r="AG126" s="7"/>
      <c r="AH126" s="2"/>
      <c r="AI126" s="5"/>
    </row>
    <row r="127" spans="1:35" s="1" customFormat="1" ht="12.75">
      <c r="A127" s="13"/>
      <c r="F127" s="7"/>
      <c r="G127" s="3"/>
      <c r="H127" s="4"/>
      <c r="J127" s="7"/>
      <c r="K127" s="3"/>
      <c r="L127" s="4"/>
      <c r="M127" s="4"/>
      <c r="N127" s="59"/>
      <c r="O127" s="2"/>
      <c r="P127" s="5"/>
      <c r="R127" s="7"/>
      <c r="S127" s="2"/>
      <c r="T127" s="5"/>
      <c r="V127" s="6"/>
      <c r="W127" s="7"/>
      <c r="X127" s="2"/>
      <c r="Y127" s="5"/>
      <c r="AB127" s="7"/>
      <c r="AC127" s="2"/>
      <c r="AD127" s="5"/>
      <c r="AG127" s="7"/>
      <c r="AH127" s="2"/>
      <c r="AI127" s="5"/>
    </row>
    <row r="128" spans="1:35" s="1" customFormat="1" ht="12.75">
      <c r="A128" s="13"/>
      <c r="F128" s="7"/>
      <c r="G128" s="3"/>
      <c r="H128" s="4"/>
      <c r="J128" s="7"/>
      <c r="K128" s="3"/>
      <c r="L128" s="4"/>
      <c r="M128" s="4"/>
      <c r="N128" s="59"/>
      <c r="O128" s="2"/>
      <c r="P128" s="5"/>
      <c r="R128" s="7"/>
      <c r="S128" s="2"/>
      <c r="T128" s="5"/>
      <c r="V128" s="6"/>
      <c r="W128" s="7"/>
      <c r="X128" s="2"/>
      <c r="Y128" s="5"/>
      <c r="AB128" s="7"/>
      <c r="AC128" s="2"/>
      <c r="AD128" s="5"/>
      <c r="AG128" s="7"/>
      <c r="AH128" s="2"/>
      <c r="AI128" s="5"/>
    </row>
    <row r="129" spans="1:35" s="1" customFormat="1" ht="12.75">
      <c r="A129" s="13"/>
      <c r="F129" s="7"/>
      <c r="G129" s="3"/>
      <c r="H129" s="4"/>
      <c r="J129" s="7"/>
      <c r="K129" s="3"/>
      <c r="L129" s="4"/>
      <c r="M129" s="4"/>
      <c r="N129" s="59"/>
      <c r="O129" s="2"/>
      <c r="P129" s="5"/>
      <c r="R129" s="7"/>
      <c r="S129" s="2"/>
      <c r="T129" s="5"/>
      <c r="V129" s="6"/>
      <c r="W129" s="7"/>
      <c r="X129" s="2"/>
      <c r="Y129" s="5"/>
      <c r="AB129" s="7"/>
      <c r="AC129" s="2"/>
      <c r="AD129" s="5"/>
      <c r="AG129" s="7"/>
      <c r="AH129" s="2"/>
      <c r="AI129" s="5"/>
    </row>
    <row r="130" spans="1:35" s="1" customFormat="1" ht="12.75">
      <c r="A130" s="13"/>
      <c r="F130" s="7"/>
      <c r="G130" s="3"/>
      <c r="H130" s="4"/>
      <c r="J130" s="7"/>
      <c r="K130" s="3"/>
      <c r="L130" s="4"/>
      <c r="M130" s="4"/>
      <c r="N130" s="59"/>
      <c r="O130" s="2"/>
      <c r="P130" s="5"/>
      <c r="R130" s="7"/>
      <c r="S130" s="2"/>
      <c r="T130" s="5"/>
      <c r="V130" s="6"/>
      <c r="W130" s="7"/>
      <c r="X130" s="2"/>
      <c r="Y130" s="5"/>
      <c r="AB130" s="7"/>
      <c r="AC130" s="2"/>
      <c r="AD130" s="5"/>
      <c r="AG130" s="7"/>
      <c r="AH130" s="2"/>
      <c r="AI130" s="5"/>
    </row>
    <row r="131" spans="1:35" s="1" customFormat="1" ht="12.75">
      <c r="A131" s="13"/>
      <c r="F131" s="7"/>
      <c r="G131" s="3"/>
      <c r="H131" s="4"/>
      <c r="J131" s="7"/>
      <c r="K131" s="3"/>
      <c r="L131" s="4"/>
      <c r="M131" s="4"/>
      <c r="N131" s="59"/>
      <c r="O131" s="2"/>
      <c r="P131" s="5"/>
      <c r="R131" s="7"/>
      <c r="S131" s="2"/>
      <c r="T131" s="5"/>
      <c r="V131" s="6"/>
      <c r="W131" s="7"/>
      <c r="X131" s="2"/>
      <c r="Y131" s="5"/>
      <c r="AB131" s="7"/>
      <c r="AC131" s="2"/>
      <c r="AD131" s="5"/>
      <c r="AG131" s="7"/>
      <c r="AH131" s="2"/>
      <c r="AI131" s="5"/>
    </row>
    <row r="132" spans="1:35" s="1" customFormat="1" ht="12.75">
      <c r="A132" s="13"/>
      <c r="F132" s="7"/>
      <c r="G132" s="3"/>
      <c r="H132" s="4"/>
      <c r="J132" s="7"/>
      <c r="K132" s="3"/>
      <c r="L132" s="4"/>
      <c r="M132" s="4"/>
      <c r="N132" s="59"/>
      <c r="O132" s="2"/>
      <c r="P132" s="5"/>
      <c r="R132" s="7"/>
      <c r="S132" s="2"/>
      <c r="T132" s="5"/>
      <c r="V132" s="6"/>
      <c r="W132" s="7"/>
      <c r="X132" s="2"/>
      <c r="Y132" s="5"/>
      <c r="AB132" s="7"/>
      <c r="AC132" s="2"/>
      <c r="AD132" s="5"/>
      <c r="AG132" s="7"/>
      <c r="AH132" s="2"/>
      <c r="AI132" s="5"/>
    </row>
    <row r="133" spans="1:35" s="1" customFormat="1" ht="12.75">
      <c r="A133" s="13"/>
      <c r="F133" s="7"/>
      <c r="G133" s="3"/>
      <c r="H133" s="4"/>
      <c r="J133" s="7"/>
      <c r="K133" s="3"/>
      <c r="L133" s="4"/>
      <c r="M133" s="4"/>
      <c r="N133" s="59"/>
      <c r="O133" s="2"/>
      <c r="P133" s="5"/>
      <c r="R133" s="7"/>
      <c r="S133" s="2"/>
      <c r="T133" s="5"/>
      <c r="V133" s="6"/>
      <c r="W133" s="7"/>
      <c r="X133" s="2"/>
      <c r="Y133" s="5"/>
      <c r="AB133" s="7"/>
      <c r="AC133" s="2"/>
      <c r="AD133" s="5"/>
      <c r="AG133" s="7"/>
      <c r="AH133" s="2"/>
      <c r="AI133" s="5"/>
    </row>
    <row r="134" spans="1:35" s="1" customFormat="1" ht="12.75">
      <c r="A134" s="13"/>
      <c r="F134" s="7"/>
      <c r="G134" s="3"/>
      <c r="H134" s="4"/>
      <c r="J134" s="7"/>
      <c r="K134" s="3"/>
      <c r="L134" s="4"/>
      <c r="M134" s="4"/>
      <c r="N134" s="59"/>
      <c r="O134" s="2"/>
      <c r="P134" s="5"/>
      <c r="R134" s="7"/>
      <c r="S134" s="2"/>
      <c r="T134" s="5"/>
      <c r="V134" s="6"/>
      <c r="W134" s="7"/>
      <c r="X134" s="2"/>
      <c r="Y134" s="5"/>
      <c r="AB134" s="7"/>
      <c r="AC134" s="2"/>
      <c r="AD134" s="5"/>
      <c r="AG134" s="7"/>
      <c r="AH134" s="2"/>
      <c r="AI134" s="5"/>
    </row>
    <row r="135" spans="1:35" s="1" customFormat="1" ht="12.75">
      <c r="A135" s="13"/>
      <c r="F135" s="7"/>
      <c r="G135" s="3"/>
      <c r="H135" s="4"/>
      <c r="J135" s="7"/>
      <c r="K135" s="3"/>
      <c r="L135" s="4"/>
      <c r="M135" s="4"/>
      <c r="N135" s="59"/>
      <c r="O135" s="2"/>
      <c r="P135" s="5"/>
      <c r="R135" s="7"/>
      <c r="S135" s="2"/>
      <c r="T135" s="5"/>
      <c r="V135" s="6"/>
      <c r="W135" s="7"/>
      <c r="X135" s="2"/>
      <c r="Y135" s="5"/>
      <c r="AB135" s="7"/>
      <c r="AC135" s="2"/>
      <c r="AD135" s="5"/>
      <c r="AG135" s="7"/>
      <c r="AH135" s="2"/>
      <c r="AI135" s="5"/>
    </row>
    <row r="136" spans="1:35" s="1" customFormat="1" ht="12.75">
      <c r="A136" s="13"/>
      <c r="F136" s="7"/>
      <c r="G136" s="3"/>
      <c r="H136" s="4"/>
      <c r="J136" s="7"/>
      <c r="K136" s="3"/>
      <c r="L136" s="4"/>
      <c r="M136" s="4"/>
      <c r="N136" s="59"/>
      <c r="O136" s="2"/>
      <c r="P136" s="5"/>
      <c r="R136" s="7"/>
      <c r="S136" s="2"/>
      <c r="T136" s="5"/>
      <c r="V136" s="6"/>
      <c r="W136" s="7"/>
      <c r="X136" s="2"/>
      <c r="Y136" s="5"/>
      <c r="AB136" s="7"/>
      <c r="AC136" s="2"/>
      <c r="AD136" s="5"/>
      <c r="AG136" s="7"/>
      <c r="AH136" s="2"/>
      <c r="AI136" s="5"/>
    </row>
    <row r="137" spans="1:35" s="1" customFormat="1" ht="12.75">
      <c r="A137" s="13"/>
      <c r="F137" s="7"/>
      <c r="G137" s="3"/>
      <c r="H137" s="4"/>
      <c r="J137" s="7"/>
      <c r="K137" s="3"/>
      <c r="L137" s="4"/>
      <c r="M137" s="4"/>
      <c r="N137" s="59"/>
      <c r="O137" s="2"/>
      <c r="P137" s="5"/>
      <c r="R137" s="7"/>
      <c r="S137" s="2"/>
      <c r="T137" s="5"/>
      <c r="V137" s="6"/>
      <c r="W137" s="7"/>
      <c r="X137" s="2"/>
      <c r="Y137" s="5"/>
      <c r="AB137" s="7"/>
      <c r="AC137" s="2"/>
      <c r="AD137" s="5"/>
      <c r="AG137" s="7"/>
      <c r="AH137" s="2"/>
      <c r="AI137" s="5"/>
    </row>
    <row r="138" spans="1:35" s="1" customFormat="1" ht="12.75">
      <c r="A138" s="13"/>
      <c r="F138" s="7"/>
      <c r="G138" s="3"/>
      <c r="H138" s="4"/>
      <c r="J138" s="7"/>
      <c r="K138" s="3"/>
      <c r="L138" s="4"/>
      <c r="M138" s="4"/>
      <c r="N138" s="59"/>
      <c r="O138" s="2"/>
      <c r="P138" s="5"/>
      <c r="R138" s="7"/>
      <c r="S138" s="2"/>
      <c r="T138" s="5"/>
      <c r="V138" s="6"/>
      <c r="W138" s="7"/>
      <c r="X138" s="2"/>
      <c r="Y138" s="5"/>
      <c r="AB138" s="7"/>
      <c r="AC138" s="2"/>
      <c r="AD138" s="5"/>
      <c r="AG138" s="7"/>
      <c r="AH138" s="2"/>
      <c r="AI138" s="5"/>
    </row>
    <row r="139" spans="1:35" s="1" customFormat="1" ht="12.75">
      <c r="A139" s="13"/>
      <c r="F139" s="7"/>
      <c r="G139" s="3"/>
      <c r="H139" s="4"/>
      <c r="J139" s="7"/>
      <c r="K139" s="3"/>
      <c r="L139" s="4"/>
      <c r="M139" s="4"/>
      <c r="N139" s="59"/>
      <c r="O139" s="2"/>
      <c r="P139" s="5"/>
      <c r="R139" s="7"/>
      <c r="S139" s="2"/>
      <c r="T139" s="5"/>
      <c r="V139" s="6"/>
      <c r="W139" s="7"/>
      <c r="X139" s="2"/>
      <c r="Y139" s="5"/>
      <c r="AB139" s="7"/>
      <c r="AC139" s="2"/>
      <c r="AD139" s="5"/>
      <c r="AG139" s="7"/>
      <c r="AH139" s="2"/>
      <c r="AI139" s="5"/>
    </row>
    <row r="140" spans="1:35" s="1" customFormat="1" ht="12.75">
      <c r="A140" s="13"/>
      <c r="F140" s="7"/>
      <c r="G140" s="3"/>
      <c r="H140" s="4"/>
      <c r="J140" s="7"/>
      <c r="K140" s="3"/>
      <c r="L140" s="4"/>
      <c r="M140" s="4"/>
      <c r="N140" s="59"/>
      <c r="O140" s="2"/>
      <c r="P140" s="5"/>
      <c r="R140" s="7"/>
      <c r="S140" s="2"/>
      <c r="T140" s="5"/>
      <c r="V140" s="6"/>
      <c r="W140" s="7"/>
      <c r="X140" s="2"/>
      <c r="Y140" s="5"/>
      <c r="AB140" s="7"/>
      <c r="AC140" s="2"/>
      <c r="AD140" s="5"/>
      <c r="AG140" s="7"/>
      <c r="AH140" s="2"/>
      <c r="AI140" s="5"/>
    </row>
    <row r="141" spans="1:35" s="1" customFormat="1" ht="12.75">
      <c r="A141" s="13"/>
      <c r="F141" s="7"/>
      <c r="G141" s="3"/>
      <c r="H141" s="4"/>
      <c r="J141" s="7"/>
      <c r="K141" s="3"/>
      <c r="L141" s="4"/>
      <c r="M141" s="4"/>
      <c r="N141" s="59"/>
      <c r="O141" s="2"/>
      <c r="P141" s="5"/>
      <c r="R141" s="7"/>
      <c r="S141" s="2"/>
      <c r="T141" s="5"/>
      <c r="V141" s="6"/>
      <c r="W141" s="7"/>
      <c r="X141" s="2"/>
      <c r="Y141" s="5"/>
      <c r="AB141" s="7"/>
      <c r="AC141" s="2"/>
      <c r="AD141" s="5"/>
      <c r="AG141" s="7"/>
      <c r="AH141" s="2"/>
      <c r="AI141" s="5"/>
    </row>
    <row r="142" spans="1:35" s="1" customFormat="1" ht="12.75">
      <c r="A142" s="13"/>
      <c r="F142" s="7"/>
      <c r="G142" s="3"/>
      <c r="H142" s="4"/>
      <c r="J142" s="7"/>
      <c r="K142" s="3"/>
      <c r="L142" s="4"/>
      <c r="M142" s="4"/>
      <c r="N142" s="59"/>
      <c r="O142" s="2"/>
      <c r="P142" s="5"/>
      <c r="R142" s="7"/>
      <c r="S142" s="2"/>
      <c r="T142" s="5"/>
      <c r="V142" s="6"/>
      <c r="W142" s="7"/>
      <c r="X142" s="2"/>
      <c r="Y142" s="5"/>
      <c r="AB142" s="7"/>
      <c r="AC142" s="2"/>
      <c r="AD142" s="5"/>
      <c r="AG142" s="7"/>
      <c r="AH142" s="2"/>
      <c r="AI142" s="5"/>
    </row>
    <row r="143" spans="1:35" s="1" customFormat="1" ht="12.75">
      <c r="A143" s="13"/>
      <c r="F143" s="7"/>
      <c r="G143" s="3"/>
      <c r="H143" s="4"/>
      <c r="J143" s="7"/>
      <c r="K143" s="3"/>
      <c r="L143" s="4"/>
      <c r="M143" s="4"/>
      <c r="N143" s="59"/>
      <c r="O143" s="2"/>
      <c r="P143" s="5"/>
      <c r="R143" s="7"/>
      <c r="S143" s="2"/>
      <c r="T143" s="5"/>
      <c r="V143" s="6"/>
      <c r="W143" s="7"/>
      <c r="X143" s="2"/>
      <c r="Y143" s="5"/>
      <c r="AB143" s="7"/>
      <c r="AC143" s="2"/>
      <c r="AD143" s="5"/>
      <c r="AG143" s="7"/>
      <c r="AH143" s="2"/>
      <c r="AI143" s="5"/>
    </row>
    <row r="144" spans="1:35" s="1" customFormat="1" ht="12.75">
      <c r="A144" s="13"/>
      <c r="F144" s="7"/>
      <c r="G144" s="3"/>
      <c r="H144" s="4"/>
      <c r="J144" s="7"/>
      <c r="K144" s="3"/>
      <c r="L144" s="4"/>
      <c r="M144" s="4"/>
      <c r="N144" s="59"/>
      <c r="O144" s="2"/>
      <c r="P144" s="5"/>
      <c r="R144" s="7"/>
      <c r="S144" s="2"/>
      <c r="T144" s="5"/>
      <c r="V144" s="6"/>
      <c r="W144" s="7"/>
      <c r="X144" s="2"/>
      <c r="Y144" s="5"/>
      <c r="AB144" s="7"/>
      <c r="AC144" s="2"/>
      <c r="AD144" s="5"/>
      <c r="AG144" s="7"/>
      <c r="AH144" s="2"/>
      <c r="AI144" s="5"/>
    </row>
    <row r="145" spans="1:35" s="1" customFormat="1" ht="12.75">
      <c r="A145" s="13"/>
      <c r="F145" s="7"/>
      <c r="G145" s="3"/>
      <c r="H145" s="4"/>
      <c r="J145" s="7"/>
      <c r="K145" s="3"/>
      <c r="L145" s="4"/>
      <c r="M145" s="4"/>
      <c r="N145" s="59"/>
      <c r="O145" s="2"/>
      <c r="P145" s="5"/>
      <c r="R145" s="7"/>
      <c r="S145" s="2"/>
      <c r="T145" s="5"/>
      <c r="V145" s="6"/>
      <c r="W145" s="7"/>
      <c r="X145" s="2"/>
      <c r="Y145" s="5"/>
      <c r="AB145" s="7"/>
      <c r="AC145" s="2"/>
      <c r="AD145" s="5"/>
      <c r="AG145" s="7"/>
      <c r="AH145" s="2"/>
      <c r="AI145" s="5"/>
    </row>
    <row r="146" spans="1:35" s="1" customFormat="1" ht="12.75">
      <c r="A146" s="13"/>
      <c r="F146" s="7"/>
      <c r="G146" s="3"/>
      <c r="H146" s="4"/>
      <c r="J146" s="7"/>
      <c r="K146" s="3"/>
      <c r="L146" s="4"/>
      <c r="M146" s="4"/>
      <c r="N146" s="59"/>
      <c r="O146" s="2"/>
      <c r="P146" s="5"/>
      <c r="R146" s="7"/>
      <c r="S146" s="2"/>
      <c r="T146" s="5"/>
      <c r="V146" s="6"/>
      <c r="W146" s="7"/>
      <c r="X146" s="2"/>
      <c r="Y146" s="5"/>
      <c r="AB146" s="7"/>
      <c r="AC146" s="2"/>
      <c r="AD146" s="5"/>
      <c r="AG146" s="7"/>
      <c r="AH146" s="2"/>
      <c r="AI146" s="5"/>
    </row>
    <row r="147" spans="1:35" s="1" customFormat="1" ht="12.75">
      <c r="A147" s="13"/>
      <c r="F147" s="7"/>
      <c r="G147" s="3"/>
      <c r="H147" s="4"/>
      <c r="J147" s="7"/>
      <c r="K147" s="3"/>
      <c r="L147" s="4"/>
      <c r="M147" s="4"/>
      <c r="N147" s="59"/>
      <c r="O147" s="2"/>
      <c r="P147" s="5"/>
      <c r="R147" s="7"/>
      <c r="S147" s="2"/>
      <c r="T147" s="5"/>
      <c r="V147" s="6"/>
      <c r="W147" s="7"/>
      <c r="X147" s="2"/>
      <c r="Y147" s="5"/>
      <c r="AB147" s="7"/>
      <c r="AC147" s="2"/>
      <c r="AD147" s="5"/>
      <c r="AG147" s="7"/>
      <c r="AH147" s="2"/>
      <c r="AI147" s="5"/>
    </row>
    <row r="148" spans="1:35" s="1" customFormat="1" ht="12.75">
      <c r="A148" s="13"/>
      <c r="F148" s="7"/>
      <c r="G148" s="3"/>
      <c r="H148" s="4"/>
      <c r="J148" s="7"/>
      <c r="K148" s="3"/>
      <c r="L148" s="4"/>
      <c r="M148" s="4"/>
      <c r="N148" s="59"/>
      <c r="O148" s="2"/>
      <c r="P148" s="5"/>
      <c r="R148" s="7"/>
      <c r="S148" s="2"/>
      <c r="T148" s="5"/>
      <c r="V148" s="6"/>
      <c r="W148" s="7"/>
      <c r="X148" s="2"/>
      <c r="Y148" s="5"/>
      <c r="AB148" s="7"/>
      <c r="AC148" s="2"/>
      <c r="AD148" s="5"/>
      <c r="AG148" s="7"/>
      <c r="AH148" s="2"/>
      <c r="AI148" s="5"/>
    </row>
    <row r="149" spans="1:35" s="1" customFormat="1" ht="12.75">
      <c r="A149" s="13"/>
      <c r="F149" s="7"/>
      <c r="G149" s="3"/>
      <c r="H149" s="4"/>
      <c r="J149" s="7"/>
      <c r="K149" s="3"/>
      <c r="L149" s="4"/>
      <c r="M149" s="4"/>
      <c r="N149" s="59"/>
      <c r="O149" s="2"/>
      <c r="P149" s="5"/>
      <c r="R149" s="7"/>
      <c r="S149" s="2"/>
      <c r="T149" s="5"/>
      <c r="V149" s="6"/>
      <c r="W149" s="7"/>
      <c r="X149" s="2"/>
      <c r="Y149" s="5"/>
      <c r="AB149" s="7"/>
      <c r="AC149" s="2"/>
      <c r="AD149" s="5"/>
      <c r="AG149" s="7"/>
      <c r="AH149" s="2"/>
      <c r="AI149" s="5"/>
    </row>
    <row r="150" spans="1:35" s="1" customFormat="1" ht="12.75">
      <c r="A150" s="13"/>
      <c r="F150" s="7"/>
      <c r="G150" s="3"/>
      <c r="H150" s="4"/>
      <c r="J150" s="7"/>
      <c r="K150" s="3"/>
      <c r="L150" s="4"/>
      <c r="M150" s="4"/>
      <c r="N150" s="59"/>
      <c r="O150" s="2"/>
      <c r="P150" s="5"/>
      <c r="R150" s="7"/>
      <c r="S150" s="2"/>
      <c r="T150" s="5"/>
      <c r="V150" s="6"/>
      <c r="W150" s="7"/>
      <c r="X150" s="2"/>
      <c r="Y150" s="5"/>
      <c r="AB150" s="7"/>
      <c r="AC150" s="2"/>
      <c r="AD150" s="5"/>
      <c r="AG150" s="7"/>
      <c r="AH150" s="2"/>
      <c r="AI150" s="5"/>
    </row>
    <row r="151" spans="1:35" s="1" customFormat="1" ht="12.75">
      <c r="A151" s="13"/>
      <c r="F151" s="7"/>
      <c r="G151" s="3"/>
      <c r="H151" s="4"/>
      <c r="J151" s="7"/>
      <c r="K151" s="3"/>
      <c r="L151" s="4"/>
      <c r="M151" s="4"/>
      <c r="N151" s="59"/>
      <c r="O151" s="2"/>
      <c r="P151" s="5"/>
      <c r="R151" s="7"/>
      <c r="S151" s="2"/>
      <c r="T151" s="5"/>
      <c r="V151" s="6"/>
      <c r="W151" s="7"/>
      <c r="X151" s="2"/>
      <c r="Y151" s="5"/>
      <c r="AB151" s="7"/>
      <c r="AC151" s="2"/>
      <c r="AD151" s="5"/>
      <c r="AG151" s="7"/>
      <c r="AH151" s="2"/>
      <c r="AI151" s="5"/>
    </row>
    <row r="152" spans="1:35" s="1" customFormat="1" ht="12.75">
      <c r="A152" s="13"/>
      <c r="F152" s="7"/>
      <c r="G152" s="3"/>
      <c r="H152" s="4"/>
      <c r="J152" s="7"/>
      <c r="K152" s="3"/>
      <c r="L152" s="4"/>
      <c r="M152" s="4"/>
      <c r="N152" s="59"/>
      <c r="O152" s="2"/>
      <c r="P152" s="5"/>
      <c r="R152" s="7"/>
      <c r="S152" s="2"/>
      <c r="T152" s="5"/>
      <c r="V152" s="6"/>
      <c r="W152" s="7"/>
      <c r="X152" s="2"/>
      <c r="Y152" s="5"/>
      <c r="AB152" s="7"/>
      <c r="AC152" s="2"/>
      <c r="AD152" s="5"/>
      <c r="AG152" s="7"/>
      <c r="AH152" s="2"/>
      <c r="AI152" s="5"/>
    </row>
    <row r="153" spans="1:35" s="1" customFormat="1" ht="12.75">
      <c r="A153" s="13"/>
      <c r="F153" s="7"/>
      <c r="G153" s="3"/>
      <c r="H153" s="4"/>
      <c r="J153" s="7"/>
      <c r="K153" s="3"/>
      <c r="L153" s="4"/>
      <c r="M153" s="4"/>
      <c r="N153" s="59"/>
      <c r="O153" s="2"/>
      <c r="P153" s="5"/>
      <c r="R153" s="7"/>
      <c r="S153" s="2"/>
      <c r="T153" s="5"/>
      <c r="V153" s="6"/>
      <c r="W153" s="7"/>
      <c r="X153" s="2"/>
      <c r="Y153" s="5"/>
      <c r="AB153" s="7"/>
      <c r="AC153" s="2"/>
      <c r="AD153" s="5"/>
      <c r="AG153" s="7"/>
      <c r="AH153" s="2"/>
      <c r="AI153" s="5"/>
    </row>
    <row r="154" spans="1:35" s="1" customFormat="1" ht="12.75">
      <c r="A154" s="13"/>
      <c r="F154" s="7"/>
      <c r="G154" s="3"/>
      <c r="H154" s="4"/>
      <c r="J154" s="7"/>
      <c r="K154" s="3"/>
      <c r="L154" s="4"/>
      <c r="M154" s="4"/>
      <c r="N154" s="59"/>
      <c r="O154" s="2"/>
      <c r="P154" s="5"/>
      <c r="R154" s="7"/>
      <c r="S154" s="2"/>
      <c r="T154" s="5"/>
      <c r="V154" s="6"/>
      <c r="W154" s="7"/>
      <c r="X154" s="2"/>
      <c r="Y154" s="5"/>
      <c r="AB154" s="7"/>
      <c r="AC154" s="2"/>
      <c r="AD154" s="5"/>
      <c r="AG154" s="7"/>
      <c r="AH154" s="2"/>
      <c r="AI154" s="5"/>
    </row>
    <row r="155" spans="1:35" s="1" customFormat="1" ht="12.75">
      <c r="A155" s="13"/>
      <c r="F155" s="7"/>
      <c r="G155" s="3"/>
      <c r="H155" s="4"/>
      <c r="J155" s="7"/>
      <c r="K155" s="3"/>
      <c r="L155" s="4"/>
      <c r="M155" s="4"/>
      <c r="N155" s="59"/>
      <c r="O155" s="2"/>
      <c r="P155" s="5"/>
      <c r="R155" s="7"/>
      <c r="S155" s="2"/>
      <c r="T155" s="5"/>
      <c r="V155" s="6"/>
      <c r="W155" s="7"/>
      <c r="X155" s="2"/>
      <c r="Y155" s="5"/>
      <c r="AB155" s="7"/>
      <c r="AC155" s="2"/>
      <c r="AD155" s="5"/>
      <c r="AG155" s="7"/>
      <c r="AH155" s="2"/>
      <c r="AI155" s="5"/>
    </row>
    <row r="156" spans="1:35" s="1" customFormat="1" ht="12.75">
      <c r="A156" s="13"/>
      <c r="F156" s="7"/>
      <c r="G156" s="3"/>
      <c r="H156" s="4"/>
      <c r="J156" s="7"/>
      <c r="K156" s="3"/>
      <c r="L156" s="4"/>
      <c r="M156" s="4"/>
      <c r="N156" s="59"/>
      <c r="O156" s="2"/>
      <c r="P156" s="5"/>
      <c r="R156" s="7"/>
      <c r="S156" s="2"/>
      <c r="T156" s="5"/>
      <c r="V156" s="6"/>
      <c r="W156" s="7"/>
      <c r="X156" s="2"/>
      <c r="Y156" s="5"/>
      <c r="AB156" s="7"/>
      <c r="AC156" s="2"/>
      <c r="AD156" s="5"/>
      <c r="AG156" s="7"/>
      <c r="AH156" s="2"/>
      <c r="AI156" s="5"/>
    </row>
    <row r="157" spans="1:35" s="1" customFormat="1" ht="12.75">
      <c r="A157" s="13"/>
      <c r="F157" s="7"/>
      <c r="G157" s="3"/>
      <c r="H157" s="4"/>
      <c r="J157" s="7"/>
      <c r="K157" s="3"/>
      <c r="L157" s="4"/>
      <c r="M157" s="4"/>
      <c r="N157" s="59"/>
      <c r="O157" s="2"/>
      <c r="P157" s="5"/>
      <c r="R157" s="7"/>
      <c r="S157" s="2"/>
      <c r="T157" s="5"/>
      <c r="V157" s="6"/>
      <c r="W157" s="7"/>
      <c r="X157" s="2"/>
      <c r="Y157" s="5"/>
      <c r="AB157" s="7"/>
      <c r="AC157" s="2"/>
      <c r="AD157" s="5"/>
      <c r="AG157" s="7"/>
      <c r="AH157" s="2"/>
      <c r="AI157" s="5"/>
    </row>
    <row r="158" spans="1:35" s="1" customFormat="1" ht="12.75">
      <c r="A158" s="13"/>
      <c r="F158" s="7"/>
      <c r="G158" s="3"/>
      <c r="H158" s="4"/>
      <c r="J158" s="7"/>
      <c r="K158" s="3"/>
      <c r="L158" s="4"/>
      <c r="M158" s="4"/>
      <c r="N158" s="59"/>
      <c r="O158" s="2"/>
      <c r="P158" s="5"/>
      <c r="R158" s="7"/>
      <c r="S158" s="2"/>
      <c r="T158" s="5"/>
      <c r="V158" s="6"/>
      <c r="W158" s="7"/>
      <c r="X158" s="2"/>
      <c r="Y158" s="5"/>
      <c r="AB158" s="7"/>
      <c r="AC158" s="2"/>
      <c r="AD158" s="5"/>
      <c r="AG158" s="7"/>
      <c r="AH158" s="2"/>
      <c r="AI158" s="5"/>
    </row>
    <row r="159" spans="1:35" s="1" customFormat="1" ht="12.75">
      <c r="A159" s="13"/>
      <c r="F159" s="7"/>
      <c r="G159" s="3"/>
      <c r="H159" s="4"/>
      <c r="J159" s="7"/>
      <c r="K159" s="3"/>
      <c r="L159" s="4"/>
      <c r="M159" s="4"/>
      <c r="N159" s="59"/>
      <c r="O159" s="2"/>
      <c r="P159" s="5"/>
      <c r="R159" s="7"/>
      <c r="S159" s="2"/>
      <c r="T159" s="5"/>
      <c r="V159" s="6"/>
      <c r="W159" s="7"/>
      <c r="X159" s="2"/>
      <c r="Y159" s="5"/>
      <c r="AB159" s="7"/>
      <c r="AC159" s="2"/>
      <c r="AD159" s="5"/>
      <c r="AG159" s="7"/>
      <c r="AH159" s="2"/>
      <c r="AI159" s="5"/>
    </row>
    <row r="160" spans="1:35" s="1" customFormat="1" ht="12.75">
      <c r="A160" s="13"/>
      <c r="F160" s="7"/>
      <c r="G160" s="3"/>
      <c r="H160" s="4"/>
      <c r="J160" s="7"/>
      <c r="K160" s="3"/>
      <c r="L160" s="4"/>
      <c r="M160" s="4"/>
      <c r="N160" s="59"/>
      <c r="O160" s="2"/>
      <c r="P160" s="5"/>
      <c r="R160" s="7"/>
      <c r="S160" s="2"/>
      <c r="T160" s="5"/>
      <c r="V160" s="6"/>
      <c r="W160" s="7"/>
      <c r="X160" s="2"/>
      <c r="Y160" s="5"/>
      <c r="AB160" s="7"/>
      <c r="AC160" s="2"/>
      <c r="AD160" s="5"/>
      <c r="AG160" s="7"/>
      <c r="AH160" s="2"/>
      <c r="AI160" s="5"/>
    </row>
    <row r="161" spans="1:35" s="1" customFormat="1" ht="12.75">
      <c r="A161" s="13"/>
      <c r="F161" s="7"/>
      <c r="G161" s="3"/>
      <c r="H161" s="4"/>
      <c r="J161" s="7"/>
      <c r="K161" s="3"/>
      <c r="L161" s="4"/>
      <c r="M161" s="4"/>
      <c r="N161" s="59"/>
      <c r="O161" s="2"/>
      <c r="P161" s="5"/>
      <c r="R161" s="7"/>
      <c r="S161" s="2"/>
      <c r="T161" s="5"/>
      <c r="V161" s="6"/>
      <c r="W161" s="7"/>
      <c r="X161" s="2"/>
      <c r="Y161" s="5"/>
      <c r="AB161" s="7"/>
      <c r="AC161" s="2"/>
      <c r="AD161" s="5"/>
      <c r="AG161" s="7"/>
      <c r="AH161" s="2"/>
      <c r="AI161" s="5"/>
    </row>
    <row r="162" spans="1:35" s="1" customFormat="1" ht="12.75">
      <c r="A162" s="13"/>
      <c r="F162" s="7"/>
      <c r="G162" s="3"/>
      <c r="H162" s="4"/>
      <c r="J162" s="7"/>
      <c r="K162" s="3"/>
      <c r="L162" s="4"/>
      <c r="M162" s="4"/>
      <c r="N162" s="59"/>
      <c r="O162" s="2"/>
      <c r="P162" s="5"/>
      <c r="R162" s="7"/>
      <c r="S162" s="2"/>
      <c r="T162" s="5"/>
      <c r="V162" s="6"/>
      <c r="W162" s="7"/>
      <c r="X162" s="2"/>
      <c r="Y162" s="5"/>
      <c r="AB162" s="7"/>
      <c r="AC162" s="2"/>
      <c r="AD162" s="5"/>
      <c r="AG162" s="7"/>
      <c r="AH162" s="2"/>
      <c r="AI162" s="5"/>
    </row>
    <row r="163" spans="1:35" s="1" customFormat="1" ht="12.75">
      <c r="A163" s="13"/>
      <c r="F163" s="7"/>
      <c r="G163" s="3"/>
      <c r="H163" s="4"/>
      <c r="J163" s="7"/>
      <c r="K163" s="3"/>
      <c r="L163" s="4"/>
      <c r="M163" s="4"/>
      <c r="N163" s="59"/>
      <c r="O163" s="2"/>
      <c r="P163" s="5"/>
      <c r="R163" s="7"/>
      <c r="S163" s="2"/>
      <c r="T163" s="5"/>
      <c r="V163" s="6"/>
      <c r="W163" s="7"/>
      <c r="X163" s="2"/>
      <c r="Y163" s="5"/>
      <c r="AB163" s="7"/>
      <c r="AC163" s="2"/>
      <c r="AD163" s="5"/>
      <c r="AG163" s="7"/>
      <c r="AH163" s="2"/>
      <c r="AI163" s="5"/>
    </row>
    <row r="164" spans="1:35" s="1" customFormat="1" ht="12.75">
      <c r="A164" s="13"/>
      <c r="F164" s="7"/>
      <c r="G164" s="3"/>
      <c r="H164" s="4"/>
      <c r="J164" s="7"/>
      <c r="K164" s="3"/>
      <c r="L164" s="4"/>
      <c r="M164" s="4"/>
      <c r="N164" s="59"/>
      <c r="O164" s="2"/>
      <c r="P164" s="5"/>
      <c r="R164" s="7"/>
      <c r="S164" s="2"/>
      <c r="T164" s="5"/>
      <c r="V164" s="6"/>
      <c r="W164" s="7"/>
      <c r="X164" s="2"/>
      <c r="Y164" s="5"/>
      <c r="AB164" s="7"/>
      <c r="AC164" s="2"/>
      <c r="AD164" s="5"/>
      <c r="AG164" s="7"/>
      <c r="AH164" s="2"/>
      <c r="AI164" s="5"/>
    </row>
    <row r="165" spans="1:35" s="1" customFormat="1" ht="12.75">
      <c r="A165" s="13"/>
      <c r="F165" s="7"/>
      <c r="G165" s="3"/>
      <c r="H165" s="4"/>
      <c r="J165" s="7"/>
      <c r="K165" s="3"/>
      <c r="L165" s="4"/>
      <c r="M165" s="4"/>
      <c r="N165" s="59"/>
      <c r="O165" s="2"/>
      <c r="P165" s="5"/>
      <c r="R165" s="7"/>
      <c r="S165" s="2"/>
      <c r="T165" s="5"/>
      <c r="V165" s="6"/>
      <c r="W165" s="7"/>
      <c r="X165" s="2"/>
      <c r="Y165" s="5"/>
      <c r="AB165" s="7"/>
      <c r="AC165" s="2"/>
      <c r="AD165" s="5"/>
      <c r="AG165" s="7"/>
      <c r="AH165" s="2"/>
      <c r="AI165" s="5"/>
    </row>
    <row r="166" spans="1:35" s="1" customFormat="1" ht="12.75">
      <c r="A166" s="13"/>
      <c r="F166" s="7"/>
      <c r="G166" s="3"/>
      <c r="H166" s="4"/>
      <c r="J166" s="7"/>
      <c r="K166" s="3"/>
      <c r="L166" s="4"/>
      <c r="M166" s="4"/>
      <c r="N166" s="59"/>
      <c r="O166" s="2"/>
      <c r="P166" s="5"/>
      <c r="R166" s="7"/>
      <c r="S166" s="2"/>
      <c r="T166" s="5"/>
      <c r="V166" s="6"/>
      <c r="W166" s="7"/>
      <c r="X166" s="2"/>
      <c r="Y166" s="5"/>
      <c r="AB166" s="7"/>
      <c r="AC166" s="2"/>
      <c r="AD166" s="5"/>
      <c r="AG166" s="7"/>
      <c r="AH166" s="2"/>
      <c r="AI166" s="5"/>
    </row>
    <row r="167" spans="1:35" s="1" customFormat="1" ht="12.75">
      <c r="A167" s="13"/>
      <c r="F167" s="7"/>
      <c r="G167" s="3"/>
      <c r="H167" s="4"/>
      <c r="J167" s="7"/>
      <c r="K167" s="3"/>
      <c r="L167" s="4"/>
      <c r="M167" s="4"/>
      <c r="N167" s="59"/>
      <c r="O167" s="2"/>
      <c r="P167" s="5"/>
      <c r="R167" s="7"/>
      <c r="S167" s="2"/>
      <c r="T167" s="5"/>
      <c r="V167" s="6"/>
      <c r="W167" s="7"/>
      <c r="X167" s="2"/>
      <c r="Y167" s="5"/>
      <c r="AB167" s="7"/>
      <c r="AC167" s="2"/>
      <c r="AD167" s="5"/>
      <c r="AG167" s="7"/>
      <c r="AH167" s="2"/>
      <c r="AI167" s="5"/>
    </row>
    <row r="168" spans="1:35" s="1" customFormat="1" ht="12.75">
      <c r="A168" s="13"/>
      <c r="F168" s="7"/>
      <c r="G168" s="3"/>
      <c r="H168" s="4"/>
      <c r="J168" s="7"/>
      <c r="K168" s="3"/>
      <c r="L168" s="4"/>
      <c r="M168" s="4"/>
      <c r="N168" s="59"/>
      <c r="O168" s="2"/>
      <c r="P168" s="5"/>
      <c r="R168" s="7"/>
      <c r="S168" s="2"/>
      <c r="T168" s="5"/>
      <c r="V168" s="6"/>
      <c r="W168" s="7"/>
      <c r="X168" s="2"/>
      <c r="Y168" s="5"/>
      <c r="AB168" s="7"/>
      <c r="AC168" s="2"/>
      <c r="AD168" s="5"/>
      <c r="AG168" s="7"/>
      <c r="AH168" s="2"/>
      <c r="AI168" s="5"/>
    </row>
    <row r="169" spans="1:35" s="1" customFormat="1" ht="12.75">
      <c r="A169" s="13"/>
      <c r="F169" s="7"/>
      <c r="G169" s="3"/>
      <c r="H169" s="4"/>
      <c r="J169" s="7"/>
      <c r="K169" s="3"/>
      <c r="L169" s="4"/>
      <c r="M169" s="4"/>
      <c r="N169" s="59"/>
      <c r="O169" s="2"/>
      <c r="P169" s="5"/>
      <c r="R169" s="7"/>
      <c r="S169" s="2"/>
      <c r="T169" s="5"/>
      <c r="V169" s="6"/>
      <c r="W169" s="7"/>
      <c r="X169" s="2"/>
      <c r="Y169" s="5"/>
      <c r="AB169" s="7"/>
      <c r="AC169" s="2"/>
      <c r="AD169" s="5"/>
      <c r="AG169" s="7"/>
      <c r="AH169" s="2"/>
      <c r="AI169" s="5"/>
    </row>
    <row r="170" spans="1:35" s="1" customFormat="1" ht="12.75">
      <c r="A170" s="13"/>
      <c r="F170" s="7"/>
      <c r="G170" s="3"/>
      <c r="H170" s="4"/>
      <c r="J170" s="7"/>
      <c r="K170" s="3"/>
      <c r="L170" s="4"/>
      <c r="M170" s="4"/>
      <c r="N170" s="59"/>
      <c r="O170" s="2"/>
      <c r="P170" s="5"/>
      <c r="R170" s="7"/>
      <c r="S170" s="2"/>
      <c r="T170" s="5"/>
      <c r="V170" s="6"/>
      <c r="W170" s="7"/>
      <c r="X170" s="2"/>
      <c r="Y170" s="5"/>
      <c r="AB170" s="7"/>
      <c r="AC170" s="2"/>
      <c r="AD170" s="5"/>
      <c r="AG170" s="7"/>
      <c r="AH170" s="2"/>
      <c r="AI170" s="5"/>
    </row>
    <row r="171" spans="1:35" s="1" customFormat="1" ht="12.75">
      <c r="A171" s="13"/>
      <c r="F171" s="7"/>
      <c r="G171" s="3"/>
      <c r="H171" s="4"/>
      <c r="J171" s="7"/>
      <c r="K171" s="3"/>
      <c r="L171" s="4"/>
      <c r="M171" s="4"/>
      <c r="N171" s="59"/>
      <c r="O171" s="2"/>
      <c r="P171" s="5"/>
      <c r="R171" s="7"/>
      <c r="S171" s="2"/>
      <c r="T171" s="5"/>
      <c r="V171" s="6"/>
      <c r="W171" s="7"/>
      <c r="X171" s="2"/>
      <c r="Y171" s="5"/>
      <c r="AB171" s="7"/>
      <c r="AC171" s="2"/>
      <c r="AD171" s="5"/>
      <c r="AG171" s="7"/>
      <c r="AH171" s="2"/>
      <c r="AI171" s="5"/>
    </row>
    <row r="172" spans="1:35" s="1" customFormat="1" ht="12.75">
      <c r="A172" s="13"/>
      <c r="F172" s="7"/>
      <c r="G172" s="3"/>
      <c r="H172" s="4"/>
      <c r="J172" s="7"/>
      <c r="K172" s="3"/>
      <c r="L172" s="4"/>
      <c r="M172" s="4"/>
      <c r="N172" s="59"/>
      <c r="O172" s="2"/>
      <c r="P172" s="5"/>
      <c r="R172" s="7"/>
      <c r="S172" s="2"/>
      <c r="T172" s="5"/>
      <c r="V172" s="6"/>
      <c r="W172" s="7"/>
      <c r="X172" s="2"/>
      <c r="Y172" s="5"/>
      <c r="AB172" s="7"/>
      <c r="AC172" s="2"/>
      <c r="AD172" s="5"/>
      <c r="AG172" s="7"/>
      <c r="AH172" s="2"/>
      <c r="AI172" s="5"/>
    </row>
    <row r="173" spans="1:35" s="1" customFormat="1" ht="12.75">
      <c r="A173" s="13"/>
      <c r="F173" s="7"/>
      <c r="G173" s="3"/>
      <c r="H173" s="4"/>
      <c r="J173" s="7"/>
      <c r="K173" s="3"/>
      <c r="L173" s="4"/>
      <c r="M173" s="4"/>
      <c r="N173" s="59"/>
      <c r="O173" s="2"/>
      <c r="P173" s="5"/>
      <c r="R173" s="7"/>
      <c r="S173" s="2"/>
      <c r="T173" s="5"/>
      <c r="V173" s="6"/>
      <c r="W173" s="7"/>
      <c r="X173" s="2"/>
      <c r="Y173" s="5"/>
      <c r="AB173" s="7"/>
      <c r="AC173" s="2"/>
      <c r="AD173" s="5"/>
      <c r="AG173" s="7"/>
      <c r="AH173" s="2"/>
      <c r="AI173" s="5"/>
    </row>
    <row r="174" spans="1:35" s="1" customFormat="1" ht="12.75">
      <c r="A174" s="13"/>
      <c r="F174" s="7"/>
      <c r="G174" s="3"/>
      <c r="H174" s="4"/>
      <c r="J174" s="7"/>
      <c r="K174" s="3"/>
      <c r="L174" s="4"/>
      <c r="M174" s="4"/>
      <c r="N174" s="59"/>
      <c r="O174" s="2"/>
      <c r="P174" s="5"/>
      <c r="R174" s="7"/>
      <c r="S174" s="2"/>
      <c r="T174" s="5"/>
      <c r="V174" s="6"/>
      <c r="W174" s="7"/>
      <c r="X174" s="2"/>
      <c r="Y174" s="5"/>
      <c r="AB174" s="7"/>
      <c r="AC174" s="2"/>
      <c r="AD174" s="5"/>
      <c r="AG174" s="7"/>
      <c r="AH174" s="2"/>
      <c r="AI174" s="5"/>
    </row>
    <row r="175" spans="1:35" s="1" customFormat="1" ht="12.75">
      <c r="A175" s="13"/>
      <c r="F175" s="7"/>
      <c r="G175" s="3"/>
      <c r="H175" s="4"/>
      <c r="J175" s="7"/>
      <c r="K175" s="3"/>
      <c r="L175" s="4"/>
      <c r="M175" s="4"/>
      <c r="N175" s="59"/>
      <c r="O175" s="2"/>
      <c r="P175" s="5"/>
      <c r="R175" s="7"/>
      <c r="S175" s="2"/>
      <c r="T175" s="5"/>
      <c r="V175" s="6"/>
      <c r="W175" s="7"/>
      <c r="X175" s="2"/>
      <c r="Y175" s="5"/>
      <c r="AB175" s="7"/>
      <c r="AC175" s="2"/>
      <c r="AD175" s="5"/>
      <c r="AG175" s="7"/>
      <c r="AH175" s="2"/>
      <c r="AI175" s="5"/>
    </row>
    <row r="176" spans="1:35" s="1" customFormat="1" ht="12.75">
      <c r="A176" s="13"/>
      <c r="F176" s="7"/>
      <c r="G176" s="3"/>
      <c r="H176" s="4"/>
      <c r="J176" s="7"/>
      <c r="K176" s="3"/>
      <c r="L176" s="4"/>
      <c r="M176" s="4"/>
      <c r="N176" s="59"/>
      <c r="O176" s="2"/>
      <c r="P176" s="5"/>
      <c r="R176" s="7"/>
      <c r="S176" s="2"/>
      <c r="T176" s="5"/>
      <c r="V176" s="6"/>
      <c r="W176" s="7"/>
      <c r="X176" s="2"/>
      <c r="Y176" s="5"/>
      <c r="AB176" s="7"/>
      <c r="AC176" s="2"/>
      <c r="AD176" s="5"/>
      <c r="AG176" s="7"/>
      <c r="AH176" s="2"/>
      <c r="AI176" s="5"/>
    </row>
    <row r="177" spans="1:35" s="1" customFormat="1" ht="12.75">
      <c r="A177" s="13"/>
      <c r="F177" s="7"/>
      <c r="G177" s="3"/>
      <c r="H177" s="4"/>
      <c r="J177" s="7"/>
      <c r="K177" s="3"/>
      <c r="L177" s="4"/>
      <c r="M177" s="4"/>
      <c r="N177" s="59"/>
      <c r="O177" s="2"/>
      <c r="P177" s="5"/>
      <c r="R177" s="7"/>
      <c r="S177" s="2"/>
      <c r="T177" s="5"/>
      <c r="V177" s="6"/>
      <c r="W177" s="7"/>
      <c r="X177" s="2"/>
      <c r="Y177" s="5"/>
      <c r="AB177" s="7"/>
      <c r="AC177" s="2"/>
      <c r="AD177" s="5"/>
      <c r="AG177" s="7"/>
      <c r="AH177" s="2"/>
      <c r="AI177" s="5"/>
    </row>
    <row r="178" spans="1:35" s="1" customFormat="1" ht="12.75">
      <c r="A178" s="13"/>
      <c r="F178" s="7"/>
      <c r="G178" s="3"/>
      <c r="H178" s="4"/>
      <c r="J178" s="7"/>
      <c r="K178" s="3"/>
      <c r="L178" s="4"/>
      <c r="M178" s="4"/>
      <c r="N178" s="59"/>
      <c r="O178" s="2"/>
      <c r="P178" s="5"/>
      <c r="R178" s="7"/>
      <c r="S178" s="2"/>
      <c r="T178" s="5"/>
      <c r="V178" s="6"/>
      <c r="W178" s="7"/>
      <c r="X178" s="2"/>
      <c r="Y178" s="5"/>
      <c r="AB178" s="7"/>
      <c r="AC178" s="2"/>
      <c r="AD178" s="5"/>
      <c r="AG178" s="7"/>
      <c r="AH178" s="2"/>
      <c r="AI178" s="5"/>
    </row>
    <row r="179" spans="1:35" s="1" customFormat="1" ht="12.75">
      <c r="A179" s="13"/>
      <c r="F179" s="7"/>
      <c r="G179" s="3"/>
      <c r="H179" s="4"/>
      <c r="J179" s="7"/>
      <c r="K179" s="3"/>
      <c r="L179" s="4"/>
      <c r="M179" s="4"/>
      <c r="N179" s="59"/>
      <c r="O179" s="2"/>
      <c r="P179" s="5"/>
      <c r="R179" s="7"/>
      <c r="S179" s="2"/>
      <c r="T179" s="5"/>
      <c r="V179" s="6"/>
      <c r="W179" s="7"/>
      <c r="X179" s="2"/>
      <c r="Y179" s="5"/>
      <c r="AB179" s="7"/>
      <c r="AC179" s="2"/>
      <c r="AD179" s="5"/>
      <c r="AG179" s="7"/>
      <c r="AH179" s="2"/>
      <c r="AI179" s="5"/>
    </row>
    <row r="180" spans="1:35" s="1" customFormat="1" ht="12.75">
      <c r="A180" s="13"/>
      <c r="F180" s="7"/>
      <c r="G180" s="3"/>
      <c r="H180" s="4"/>
      <c r="J180" s="7"/>
      <c r="K180" s="3"/>
      <c r="L180" s="4"/>
      <c r="M180" s="4"/>
      <c r="N180" s="59"/>
      <c r="O180" s="2"/>
      <c r="P180" s="5"/>
      <c r="R180" s="7"/>
      <c r="S180" s="2"/>
      <c r="T180" s="5"/>
      <c r="V180" s="6"/>
      <c r="W180" s="7"/>
      <c r="X180" s="2"/>
      <c r="Y180" s="5"/>
      <c r="AB180" s="7"/>
      <c r="AC180" s="2"/>
      <c r="AD180" s="5"/>
      <c r="AG180" s="7"/>
      <c r="AH180" s="2"/>
      <c r="AI180" s="5"/>
    </row>
    <row r="181" spans="1:35" s="1" customFormat="1" ht="12.75">
      <c r="A181" s="13"/>
      <c r="F181" s="7"/>
      <c r="G181" s="3"/>
      <c r="H181" s="4"/>
      <c r="J181" s="7"/>
      <c r="K181" s="3"/>
      <c r="L181" s="4"/>
      <c r="M181" s="4"/>
      <c r="N181" s="59"/>
      <c r="O181" s="2"/>
      <c r="P181" s="5"/>
      <c r="R181" s="7"/>
      <c r="S181" s="2"/>
      <c r="T181" s="5"/>
      <c r="V181" s="6"/>
      <c r="W181" s="7"/>
      <c r="X181" s="2"/>
      <c r="Y181" s="5"/>
      <c r="AB181" s="7"/>
      <c r="AC181" s="2"/>
      <c r="AD181" s="5"/>
      <c r="AG181" s="7"/>
      <c r="AH181" s="2"/>
      <c r="AI181" s="5"/>
    </row>
    <row r="182" spans="1:35" s="1" customFormat="1" ht="12.75">
      <c r="A182" s="13"/>
      <c r="F182" s="7"/>
      <c r="G182" s="3"/>
      <c r="H182" s="4"/>
      <c r="J182" s="7"/>
      <c r="K182" s="3"/>
      <c r="L182" s="4"/>
      <c r="M182" s="4"/>
      <c r="N182" s="59"/>
      <c r="O182" s="2"/>
      <c r="P182" s="5"/>
      <c r="R182" s="7"/>
      <c r="S182" s="2"/>
      <c r="T182" s="5"/>
      <c r="V182" s="6"/>
      <c r="W182" s="7"/>
      <c r="X182" s="2"/>
      <c r="Y182" s="5"/>
      <c r="AB182" s="7"/>
      <c r="AC182" s="2"/>
      <c r="AD182" s="5"/>
      <c r="AG182" s="7"/>
      <c r="AH182" s="2"/>
      <c r="AI182" s="5"/>
    </row>
    <row r="183" spans="1:35" s="1" customFormat="1" ht="12.75">
      <c r="A183" s="13"/>
      <c r="F183" s="7"/>
      <c r="G183" s="3"/>
      <c r="H183" s="4"/>
      <c r="J183" s="7"/>
      <c r="K183" s="3"/>
      <c r="L183" s="4"/>
      <c r="M183" s="4"/>
      <c r="N183" s="59"/>
      <c r="O183" s="2"/>
      <c r="P183" s="5"/>
      <c r="R183" s="7"/>
      <c r="S183" s="2"/>
      <c r="T183" s="5"/>
      <c r="V183" s="6"/>
      <c r="W183" s="7"/>
      <c r="X183" s="2"/>
      <c r="Y183" s="5"/>
      <c r="AB183" s="7"/>
      <c r="AC183" s="2"/>
      <c r="AD183" s="5"/>
      <c r="AG183" s="7"/>
      <c r="AH183" s="2"/>
      <c r="AI183" s="5"/>
    </row>
    <row r="184" spans="1:35" s="1" customFormat="1" ht="12.75">
      <c r="A184" s="13"/>
      <c r="F184" s="7"/>
      <c r="G184" s="3"/>
      <c r="H184" s="4"/>
      <c r="J184" s="7"/>
      <c r="K184" s="3"/>
      <c r="L184" s="4"/>
      <c r="M184" s="4"/>
      <c r="N184" s="59"/>
      <c r="O184" s="2"/>
      <c r="P184" s="5"/>
      <c r="R184" s="7"/>
      <c r="S184" s="2"/>
      <c r="T184" s="5"/>
      <c r="V184" s="6"/>
      <c r="W184" s="7"/>
      <c r="X184" s="2"/>
      <c r="Y184" s="5"/>
      <c r="AB184" s="7"/>
      <c r="AC184" s="2"/>
      <c r="AD184" s="5"/>
      <c r="AG184" s="7"/>
      <c r="AH184" s="2"/>
      <c r="AI184" s="5"/>
    </row>
    <row r="185" spans="1:35" s="1" customFormat="1" ht="12.75">
      <c r="A185" s="13"/>
      <c r="F185" s="7"/>
      <c r="G185" s="3"/>
      <c r="H185" s="4"/>
      <c r="J185" s="7"/>
      <c r="K185" s="3"/>
      <c r="L185" s="4"/>
      <c r="M185" s="4"/>
      <c r="N185" s="59"/>
      <c r="O185" s="2"/>
      <c r="P185" s="5"/>
      <c r="R185" s="7"/>
      <c r="S185" s="2"/>
      <c r="T185" s="5"/>
      <c r="V185" s="6"/>
      <c r="W185" s="7"/>
      <c r="X185" s="2"/>
      <c r="Y185" s="5"/>
      <c r="AB185" s="7"/>
      <c r="AC185" s="2"/>
      <c r="AD185" s="5"/>
      <c r="AG185" s="7"/>
      <c r="AH185" s="2"/>
      <c r="AI185" s="5"/>
    </row>
    <row r="186" spans="1:35" s="1" customFormat="1" ht="12.75">
      <c r="A186" s="13"/>
      <c r="F186" s="7"/>
      <c r="G186" s="3"/>
      <c r="H186" s="4"/>
      <c r="J186" s="7"/>
      <c r="K186" s="3"/>
      <c r="L186" s="4"/>
      <c r="M186" s="4"/>
      <c r="N186" s="59"/>
      <c r="O186" s="2"/>
      <c r="P186" s="5"/>
      <c r="R186" s="7"/>
      <c r="S186" s="2"/>
      <c r="T186" s="5"/>
      <c r="V186" s="6"/>
      <c r="W186" s="7"/>
      <c r="X186" s="2"/>
      <c r="Y186" s="5"/>
      <c r="AB186" s="7"/>
      <c r="AC186" s="2"/>
      <c r="AD186" s="5"/>
      <c r="AG186" s="7"/>
      <c r="AH186" s="2"/>
      <c r="AI186" s="5"/>
    </row>
    <row r="187" spans="1:35" s="1" customFormat="1" ht="12.75">
      <c r="A187" s="13"/>
      <c r="F187" s="7"/>
      <c r="G187" s="3"/>
      <c r="H187" s="4"/>
      <c r="J187" s="7"/>
      <c r="K187" s="3"/>
      <c r="L187" s="4"/>
      <c r="M187" s="4"/>
      <c r="N187" s="59"/>
      <c r="O187" s="2"/>
      <c r="P187" s="5"/>
      <c r="R187" s="7"/>
      <c r="S187" s="2"/>
      <c r="T187" s="5"/>
      <c r="V187" s="6"/>
      <c r="W187" s="7"/>
      <c r="X187" s="2"/>
      <c r="Y187" s="5"/>
      <c r="AB187" s="7"/>
      <c r="AC187" s="2"/>
      <c r="AD187" s="5"/>
      <c r="AG187" s="7"/>
      <c r="AH187" s="2"/>
      <c r="AI187" s="5"/>
    </row>
    <row r="188" spans="1:35" s="1" customFormat="1" ht="12.75">
      <c r="A188" s="13"/>
      <c r="F188" s="7"/>
      <c r="G188" s="3"/>
      <c r="H188" s="4"/>
      <c r="J188" s="7"/>
      <c r="K188" s="3"/>
      <c r="L188" s="4"/>
      <c r="M188" s="4"/>
      <c r="N188" s="59"/>
      <c r="O188" s="2"/>
      <c r="P188" s="5"/>
      <c r="R188" s="7"/>
      <c r="S188" s="2"/>
      <c r="T188" s="5"/>
      <c r="V188" s="6"/>
      <c r="W188" s="7"/>
      <c r="X188" s="2"/>
      <c r="Y188" s="5"/>
      <c r="AB188" s="7"/>
      <c r="AC188" s="2"/>
      <c r="AD188" s="5"/>
      <c r="AG188" s="7"/>
      <c r="AH188" s="2"/>
      <c r="AI188" s="5"/>
    </row>
    <row r="189" spans="1:35" s="1" customFormat="1" ht="12.75">
      <c r="A189" s="13"/>
      <c r="F189" s="7"/>
      <c r="G189" s="3"/>
      <c r="H189" s="4"/>
      <c r="J189" s="7"/>
      <c r="K189" s="3"/>
      <c r="L189" s="4"/>
      <c r="M189" s="4"/>
      <c r="N189" s="59"/>
      <c r="O189" s="2"/>
      <c r="P189" s="5"/>
      <c r="R189" s="7"/>
      <c r="S189" s="2"/>
      <c r="T189" s="5"/>
      <c r="V189" s="6"/>
      <c r="W189" s="7"/>
      <c r="X189" s="2"/>
      <c r="Y189" s="5"/>
      <c r="AB189" s="7"/>
      <c r="AC189" s="2"/>
      <c r="AD189" s="5"/>
      <c r="AG189" s="7"/>
      <c r="AH189" s="2"/>
      <c r="AI189" s="5"/>
    </row>
    <row r="190" spans="1:35" s="1" customFormat="1" ht="12.75">
      <c r="A190" s="13"/>
      <c r="F190" s="7"/>
      <c r="G190" s="3"/>
      <c r="H190" s="4"/>
      <c r="J190" s="7"/>
      <c r="K190" s="3"/>
      <c r="L190" s="4"/>
      <c r="M190" s="4"/>
      <c r="N190" s="59"/>
      <c r="O190" s="2"/>
      <c r="P190" s="5"/>
      <c r="R190" s="7"/>
      <c r="S190" s="2"/>
      <c r="T190" s="5"/>
      <c r="V190" s="6"/>
      <c r="W190" s="7"/>
      <c r="X190" s="2"/>
      <c r="Y190" s="5"/>
      <c r="AB190" s="7"/>
      <c r="AC190" s="2"/>
      <c r="AD190" s="5"/>
      <c r="AG190" s="7"/>
      <c r="AH190" s="2"/>
      <c r="AI190" s="5"/>
    </row>
    <row r="191" spans="1:35" s="1" customFormat="1" ht="12.75">
      <c r="A191" s="13"/>
      <c r="F191" s="7"/>
      <c r="G191" s="3"/>
      <c r="H191" s="4"/>
      <c r="J191" s="7"/>
      <c r="K191" s="3"/>
      <c r="L191" s="4"/>
      <c r="M191" s="4"/>
      <c r="N191" s="59"/>
      <c r="O191" s="2"/>
      <c r="P191" s="5"/>
      <c r="R191" s="7"/>
      <c r="S191" s="2"/>
      <c r="T191" s="5"/>
      <c r="V191" s="6"/>
      <c r="W191" s="7"/>
      <c r="X191" s="2"/>
      <c r="Y191" s="5"/>
      <c r="AB191" s="7"/>
      <c r="AC191" s="2"/>
      <c r="AD191" s="5"/>
      <c r="AG191" s="7"/>
      <c r="AH191" s="2"/>
      <c r="AI191" s="5"/>
    </row>
    <row r="192" spans="1:35" s="1" customFormat="1" ht="12.75">
      <c r="A192" s="13"/>
      <c r="F192" s="7"/>
      <c r="G192" s="3"/>
      <c r="H192" s="4"/>
      <c r="J192" s="7"/>
      <c r="K192" s="3"/>
      <c r="L192" s="4"/>
      <c r="M192" s="4"/>
      <c r="N192" s="59"/>
      <c r="O192" s="2"/>
      <c r="P192" s="5"/>
      <c r="R192" s="7"/>
      <c r="S192" s="2"/>
      <c r="T192" s="5"/>
      <c r="V192" s="6"/>
      <c r="W192" s="7"/>
      <c r="X192" s="2"/>
      <c r="Y192" s="5"/>
      <c r="AB192" s="7"/>
      <c r="AC192" s="2"/>
      <c r="AD192" s="5"/>
      <c r="AG192" s="7"/>
      <c r="AH192" s="2"/>
      <c r="AI192" s="5"/>
    </row>
    <row r="193" spans="1:35" s="1" customFormat="1" ht="12.75">
      <c r="A193" s="13"/>
      <c r="F193" s="7"/>
      <c r="G193" s="3"/>
      <c r="H193" s="4"/>
      <c r="J193" s="7"/>
      <c r="K193" s="3"/>
      <c r="L193" s="4"/>
      <c r="M193" s="4"/>
      <c r="N193" s="59"/>
      <c r="O193" s="2"/>
      <c r="P193" s="5"/>
      <c r="R193" s="7"/>
      <c r="S193" s="2"/>
      <c r="T193" s="5"/>
      <c r="V193" s="6"/>
      <c r="W193" s="7"/>
      <c r="X193" s="2"/>
      <c r="Y193" s="5"/>
      <c r="AB193" s="7"/>
      <c r="AC193" s="2"/>
      <c r="AD193" s="5"/>
      <c r="AG193" s="7"/>
      <c r="AH193" s="2"/>
      <c r="AI193" s="5"/>
    </row>
    <row r="194" spans="1:35" s="1" customFormat="1" ht="12.75">
      <c r="A194" s="13"/>
      <c r="F194" s="7"/>
      <c r="G194" s="3"/>
      <c r="H194" s="4"/>
      <c r="J194" s="7"/>
      <c r="K194" s="3"/>
      <c r="L194" s="4"/>
      <c r="M194" s="4"/>
      <c r="N194" s="59"/>
      <c r="O194" s="2"/>
      <c r="P194" s="5"/>
      <c r="R194" s="7"/>
      <c r="S194" s="2"/>
      <c r="T194" s="5"/>
      <c r="V194" s="6"/>
      <c r="W194" s="7"/>
      <c r="X194" s="2"/>
      <c r="Y194" s="5"/>
      <c r="AB194" s="7"/>
      <c r="AC194" s="2"/>
      <c r="AD194" s="5"/>
      <c r="AG194" s="7"/>
      <c r="AH194" s="2"/>
      <c r="AI194" s="5"/>
    </row>
    <row r="195" spans="1:35" s="1" customFormat="1" ht="12.75">
      <c r="A195" s="13"/>
      <c r="F195" s="7"/>
      <c r="G195" s="3"/>
      <c r="H195" s="4"/>
      <c r="J195" s="7"/>
      <c r="K195" s="3"/>
      <c r="L195" s="4"/>
      <c r="M195" s="4"/>
      <c r="N195" s="59"/>
      <c r="O195" s="2"/>
      <c r="P195" s="5"/>
      <c r="R195" s="7"/>
      <c r="S195" s="2"/>
      <c r="T195" s="5"/>
      <c r="V195" s="6"/>
      <c r="W195" s="7"/>
      <c r="X195" s="2"/>
      <c r="Y195" s="5"/>
      <c r="AB195" s="7"/>
      <c r="AC195" s="2"/>
      <c r="AD195" s="5"/>
      <c r="AG195" s="7"/>
      <c r="AH195" s="2"/>
      <c r="AI195" s="5"/>
    </row>
    <row r="196" spans="1:35" s="1" customFormat="1" ht="12.75">
      <c r="A196" s="13"/>
      <c r="F196" s="7"/>
      <c r="G196" s="3"/>
      <c r="H196" s="4"/>
      <c r="J196" s="7"/>
      <c r="K196" s="3"/>
      <c r="L196" s="4"/>
      <c r="M196" s="4"/>
      <c r="N196" s="59"/>
      <c r="O196" s="2"/>
      <c r="P196" s="5"/>
      <c r="R196" s="7"/>
      <c r="S196" s="2"/>
      <c r="T196" s="5"/>
      <c r="V196" s="6"/>
      <c r="W196" s="7"/>
      <c r="X196" s="2"/>
      <c r="Y196" s="5"/>
      <c r="AB196" s="7"/>
      <c r="AC196" s="2"/>
      <c r="AD196" s="5"/>
      <c r="AG196" s="7"/>
      <c r="AH196" s="2"/>
      <c r="AI196" s="5"/>
    </row>
    <row r="197" spans="1:35" s="1" customFormat="1" ht="12.75">
      <c r="A197" s="13"/>
      <c r="F197" s="7"/>
      <c r="G197" s="3"/>
      <c r="H197" s="4"/>
      <c r="J197" s="7"/>
      <c r="K197" s="3"/>
      <c r="L197" s="4"/>
      <c r="M197" s="4"/>
      <c r="N197" s="59"/>
      <c r="O197" s="2"/>
      <c r="P197" s="5"/>
      <c r="R197" s="7"/>
      <c r="S197" s="2"/>
      <c r="T197" s="5"/>
      <c r="V197" s="6"/>
      <c r="W197" s="7"/>
      <c r="X197" s="2"/>
      <c r="Y197" s="5"/>
      <c r="AB197" s="7"/>
      <c r="AC197" s="2"/>
      <c r="AD197" s="5"/>
      <c r="AG197" s="7"/>
      <c r="AH197" s="2"/>
      <c r="AI197" s="5"/>
    </row>
    <row r="198" spans="1:35" s="1" customFormat="1" ht="12.75">
      <c r="A198" s="13"/>
      <c r="F198" s="7"/>
      <c r="G198" s="3"/>
      <c r="H198" s="4"/>
      <c r="J198" s="7"/>
      <c r="K198" s="3"/>
      <c r="L198" s="4"/>
      <c r="M198" s="4"/>
      <c r="N198" s="59"/>
      <c r="O198" s="2"/>
      <c r="P198" s="5"/>
      <c r="R198" s="7"/>
      <c r="S198" s="2"/>
      <c r="T198" s="5"/>
      <c r="V198" s="6"/>
      <c r="W198" s="7"/>
      <c r="X198" s="2"/>
      <c r="Y198" s="5"/>
      <c r="AB198" s="7"/>
      <c r="AC198" s="2"/>
      <c r="AD198" s="5"/>
      <c r="AG198" s="7"/>
      <c r="AH198" s="2"/>
      <c r="AI198" s="5"/>
    </row>
    <row r="199" spans="1:35" s="1" customFormat="1" ht="12.75">
      <c r="A199" s="13"/>
      <c r="F199" s="7"/>
      <c r="G199" s="3"/>
      <c r="H199" s="4"/>
      <c r="J199" s="7"/>
      <c r="K199" s="3"/>
      <c r="L199" s="4"/>
      <c r="M199" s="4"/>
      <c r="N199" s="59"/>
      <c r="O199" s="2"/>
      <c r="P199" s="5"/>
      <c r="R199" s="7"/>
      <c r="S199" s="2"/>
      <c r="T199" s="5"/>
      <c r="V199" s="6"/>
      <c r="W199" s="7"/>
      <c r="X199" s="2"/>
      <c r="Y199" s="5"/>
      <c r="AB199" s="7"/>
      <c r="AC199" s="2"/>
      <c r="AD199" s="5"/>
      <c r="AG199" s="7"/>
      <c r="AH199" s="2"/>
      <c r="AI199" s="5"/>
    </row>
    <row r="200" spans="1:35" s="1" customFormat="1" ht="12.75">
      <c r="A200" s="13"/>
      <c r="F200" s="7"/>
      <c r="G200" s="3"/>
      <c r="H200" s="4"/>
      <c r="J200" s="7"/>
      <c r="K200" s="3"/>
      <c r="L200" s="4"/>
      <c r="M200" s="4"/>
      <c r="N200" s="59"/>
      <c r="O200" s="2"/>
      <c r="P200" s="5"/>
      <c r="R200" s="7"/>
      <c r="S200" s="2"/>
      <c r="T200" s="5"/>
      <c r="V200" s="6"/>
      <c r="W200" s="7"/>
      <c r="X200" s="2"/>
      <c r="Y200" s="5"/>
      <c r="AB200" s="7"/>
      <c r="AC200" s="2"/>
      <c r="AD200" s="5"/>
      <c r="AG200" s="7"/>
      <c r="AH200" s="2"/>
      <c r="AI200" s="5"/>
    </row>
    <row r="201" spans="1:35" s="1" customFormat="1" ht="12.75">
      <c r="A201" s="13"/>
      <c r="F201" s="7"/>
      <c r="G201" s="3"/>
      <c r="H201" s="4"/>
      <c r="J201" s="7"/>
      <c r="K201" s="3"/>
      <c r="L201" s="4"/>
      <c r="M201" s="4"/>
      <c r="N201" s="59"/>
      <c r="O201" s="2"/>
      <c r="P201" s="5"/>
      <c r="R201" s="7"/>
      <c r="S201" s="2"/>
      <c r="T201" s="5"/>
      <c r="V201" s="6"/>
      <c r="W201" s="7"/>
      <c r="X201" s="2"/>
      <c r="Y201" s="5"/>
      <c r="AB201" s="7"/>
      <c r="AC201" s="2"/>
      <c r="AD201" s="5"/>
      <c r="AG201" s="7"/>
      <c r="AH201" s="2"/>
      <c r="AI201" s="5"/>
    </row>
    <row r="202" spans="1:35" s="1" customFormat="1" ht="12.75">
      <c r="A202" s="13"/>
      <c r="F202" s="7"/>
      <c r="G202" s="3"/>
      <c r="H202" s="4"/>
      <c r="J202" s="7"/>
      <c r="K202" s="3"/>
      <c r="L202" s="4"/>
      <c r="M202" s="4"/>
      <c r="N202" s="59"/>
      <c r="O202" s="2"/>
      <c r="P202" s="5"/>
      <c r="R202" s="7"/>
      <c r="S202" s="2"/>
      <c r="T202" s="5"/>
      <c r="V202" s="6"/>
      <c r="W202" s="7"/>
      <c r="X202" s="2"/>
      <c r="Y202" s="5"/>
      <c r="AB202" s="7"/>
      <c r="AC202" s="2"/>
      <c r="AD202" s="5"/>
      <c r="AG202" s="7"/>
      <c r="AH202" s="2"/>
      <c r="AI202" s="5"/>
    </row>
    <row r="203" spans="1:35" s="1" customFormat="1" ht="12.75">
      <c r="A203" s="13"/>
      <c r="F203" s="7"/>
      <c r="G203" s="3"/>
      <c r="H203" s="4"/>
      <c r="J203" s="7"/>
      <c r="K203" s="3"/>
      <c r="L203" s="4"/>
      <c r="M203" s="4"/>
      <c r="N203" s="59"/>
      <c r="O203" s="2"/>
      <c r="P203" s="5"/>
      <c r="R203" s="7"/>
      <c r="S203" s="2"/>
      <c r="T203" s="5"/>
      <c r="V203" s="6"/>
      <c r="W203" s="7"/>
      <c r="X203" s="2"/>
      <c r="Y203" s="5"/>
      <c r="AB203" s="7"/>
      <c r="AC203" s="2"/>
      <c r="AD203" s="5"/>
      <c r="AG203" s="7"/>
      <c r="AH203" s="2"/>
      <c r="AI203" s="5"/>
    </row>
    <row r="204" spans="1:35" s="1" customFormat="1" ht="12.75">
      <c r="A204" s="13"/>
      <c r="F204" s="7"/>
      <c r="G204" s="3"/>
      <c r="H204" s="4"/>
      <c r="J204" s="7"/>
      <c r="K204" s="3"/>
      <c r="L204" s="4"/>
      <c r="M204" s="4"/>
      <c r="N204" s="59"/>
      <c r="O204" s="2"/>
      <c r="P204" s="5"/>
      <c r="R204" s="7"/>
      <c r="S204" s="2"/>
      <c r="T204" s="5"/>
      <c r="V204" s="6"/>
      <c r="W204" s="7"/>
      <c r="X204" s="2"/>
      <c r="Y204" s="5"/>
      <c r="AB204" s="7"/>
      <c r="AC204" s="2"/>
      <c r="AD204" s="5"/>
      <c r="AG204" s="7"/>
      <c r="AH204" s="2"/>
      <c r="AI204" s="5"/>
    </row>
    <row r="205" spans="1:35" s="1" customFormat="1" ht="12.75">
      <c r="A205" s="13"/>
      <c r="F205" s="7"/>
      <c r="G205" s="3"/>
      <c r="H205" s="4"/>
      <c r="J205" s="7"/>
      <c r="K205" s="3"/>
      <c r="L205" s="4"/>
      <c r="M205" s="4"/>
      <c r="N205" s="59"/>
      <c r="O205" s="2"/>
      <c r="P205" s="5"/>
      <c r="R205" s="7"/>
      <c r="S205" s="2"/>
      <c r="T205" s="5"/>
      <c r="V205" s="6"/>
      <c r="W205" s="7"/>
      <c r="X205" s="2"/>
      <c r="Y205" s="5"/>
      <c r="AB205" s="7"/>
      <c r="AC205" s="2"/>
      <c r="AD205" s="5"/>
      <c r="AG205" s="7"/>
      <c r="AH205" s="2"/>
      <c r="AI205" s="5"/>
    </row>
    <row r="206" spans="1:35" s="1" customFormat="1" ht="12.75">
      <c r="A206" s="13"/>
      <c r="F206" s="7"/>
      <c r="G206" s="3"/>
      <c r="H206" s="4"/>
      <c r="J206" s="7"/>
      <c r="K206" s="3"/>
      <c r="L206" s="4"/>
      <c r="M206" s="4"/>
      <c r="N206" s="59"/>
      <c r="O206" s="2"/>
      <c r="P206" s="5"/>
      <c r="R206" s="7"/>
      <c r="S206" s="2"/>
      <c r="T206" s="5"/>
      <c r="V206" s="6"/>
      <c r="W206" s="7"/>
      <c r="X206" s="2"/>
      <c r="Y206" s="5"/>
      <c r="AB206" s="7"/>
      <c r="AC206" s="2"/>
      <c r="AD206" s="5"/>
      <c r="AG206" s="7"/>
      <c r="AH206" s="2"/>
      <c r="AI206" s="5"/>
    </row>
    <row r="207" spans="1:35" s="1" customFormat="1" ht="12.75">
      <c r="A207" s="13"/>
      <c r="F207" s="7"/>
      <c r="G207" s="3"/>
      <c r="H207" s="4"/>
      <c r="J207" s="7"/>
      <c r="K207" s="3"/>
      <c r="L207" s="4"/>
      <c r="M207" s="4"/>
      <c r="N207" s="59"/>
      <c r="O207" s="2"/>
      <c r="P207" s="5"/>
      <c r="R207" s="7"/>
      <c r="S207" s="2"/>
      <c r="T207" s="5"/>
      <c r="V207" s="6"/>
      <c r="W207" s="7"/>
      <c r="X207" s="2"/>
      <c r="Y207" s="5"/>
      <c r="AB207" s="7"/>
      <c r="AC207" s="2"/>
      <c r="AD207" s="5"/>
      <c r="AG207" s="7"/>
      <c r="AH207" s="2"/>
      <c r="AI207" s="5"/>
    </row>
    <row r="208" spans="1:35" s="1" customFormat="1" ht="12.75">
      <c r="A208" s="13"/>
      <c r="F208" s="7"/>
      <c r="G208" s="3"/>
      <c r="H208" s="4"/>
      <c r="J208" s="7"/>
      <c r="K208" s="3"/>
      <c r="L208" s="4"/>
      <c r="M208" s="4"/>
      <c r="N208" s="59"/>
      <c r="O208" s="2"/>
      <c r="P208" s="5"/>
      <c r="R208" s="7"/>
      <c r="S208" s="2"/>
      <c r="T208" s="5"/>
      <c r="V208" s="6"/>
      <c r="W208" s="7"/>
      <c r="X208" s="2"/>
      <c r="Y208" s="5"/>
      <c r="AB208" s="7"/>
      <c r="AC208" s="2"/>
      <c r="AD208" s="5"/>
      <c r="AG208" s="7"/>
      <c r="AH208" s="2"/>
      <c r="AI208" s="5"/>
    </row>
    <row r="209" spans="1:35" s="1" customFormat="1" ht="12.75">
      <c r="A209" s="13"/>
      <c r="F209" s="7"/>
      <c r="G209" s="3"/>
      <c r="H209" s="4"/>
      <c r="J209" s="7"/>
      <c r="K209" s="3"/>
      <c r="L209" s="4"/>
      <c r="M209" s="4"/>
      <c r="N209" s="59"/>
      <c r="O209" s="2"/>
      <c r="P209" s="5"/>
      <c r="R209" s="7"/>
      <c r="S209" s="2"/>
      <c r="T209" s="5"/>
      <c r="V209" s="6"/>
      <c r="W209" s="7"/>
      <c r="X209" s="2"/>
      <c r="Y209" s="5"/>
      <c r="AB209" s="7"/>
      <c r="AC209" s="2"/>
      <c r="AD209" s="5"/>
      <c r="AG209" s="7"/>
      <c r="AH209" s="2"/>
      <c r="AI209" s="5"/>
    </row>
    <row r="210" spans="1:35" s="1" customFormat="1" ht="12.75">
      <c r="A210" s="13"/>
      <c r="F210" s="7"/>
      <c r="G210" s="3"/>
      <c r="H210" s="4"/>
      <c r="J210" s="7"/>
      <c r="K210" s="3"/>
      <c r="L210" s="4"/>
      <c r="M210" s="4"/>
      <c r="N210" s="59"/>
      <c r="O210" s="2"/>
      <c r="P210" s="5"/>
      <c r="R210" s="7"/>
      <c r="S210" s="2"/>
      <c r="T210" s="5"/>
      <c r="V210" s="6"/>
      <c r="W210" s="7"/>
      <c r="X210" s="2"/>
      <c r="Y210" s="5"/>
      <c r="AB210" s="7"/>
      <c r="AC210" s="2"/>
      <c r="AD210" s="5"/>
      <c r="AG210" s="7"/>
      <c r="AH210" s="2"/>
      <c r="AI210" s="5"/>
    </row>
    <row r="211" spans="1:35" s="1" customFormat="1" ht="12.75">
      <c r="A211" s="13"/>
      <c r="F211" s="7"/>
      <c r="G211" s="3"/>
      <c r="H211" s="4"/>
      <c r="J211" s="7"/>
      <c r="K211" s="3"/>
      <c r="L211" s="4"/>
      <c r="M211" s="4"/>
      <c r="N211" s="59"/>
      <c r="O211" s="2"/>
      <c r="P211" s="5"/>
      <c r="R211" s="7"/>
      <c r="S211" s="2"/>
      <c r="T211" s="5"/>
      <c r="V211" s="6"/>
      <c r="W211" s="7"/>
      <c r="X211" s="2"/>
      <c r="Y211" s="5"/>
      <c r="AB211" s="7"/>
      <c r="AC211" s="2"/>
      <c r="AD211" s="5"/>
      <c r="AG211" s="7"/>
      <c r="AH211" s="2"/>
      <c r="AI211" s="5"/>
    </row>
    <row r="212" spans="1:35" s="1" customFormat="1" ht="12.75">
      <c r="A212" s="13"/>
      <c r="F212" s="7"/>
      <c r="G212" s="3"/>
      <c r="H212" s="4"/>
      <c r="J212" s="7"/>
      <c r="K212" s="3"/>
      <c r="L212" s="4"/>
      <c r="M212" s="4"/>
      <c r="N212" s="59"/>
      <c r="O212" s="2"/>
      <c r="P212" s="5"/>
      <c r="R212" s="7"/>
      <c r="S212" s="2"/>
      <c r="T212" s="5"/>
      <c r="V212" s="6"/>
      <c r="W212" s="7"/>
      <c r="X212" s="2"/>
      <c r="Y212" s="5"/>
      <c r="AB212" s="7"/>
      <c r="AC212" s="2"/>
      <c r="AD212" s="5"/>
      <c r="AG212" s="7"/>
      <c r="AH212" s="2"/>
      <c r="AI212" s="5"/>
    </row>
    <row r="213" spans="1:35" s="1" customFormat="1" ht="12.75">
      <c r="A213" s="13"/>
      <c r="F213" s="7"/>
      <c r="G213" s="3"/>
      <c r="H213" s="4"/>
      <c r="J213" s="7"/>
      <c r="K213" s="3"/>
      <c r="L213" s="4"/>
      <c r="M213" s="4"/>
      <c r="N213" s="59"/>
      <c r="O213" s="2"/>
      <c r="P213" s="5"/>
      <c r="R213" s="7"/>
      <c r="S213" s="2"/>
      <c r="T213" s="5"/>
      <c r="V213" s="6"/>
      <c r="W213" s="7"/>
      <c r="X213" s="2"/>
      <c r="Y213" s="5"/>
      <c r="AB213" s="7"/>
      <c r="AC213" s="2"/>
      <c r="AD213" s="5"/>
      <c r="AG213" s="7"/>
      <c r="AH213" s="2"/>
      <c r="AI213" s="5"/>
    </row>
    <row r="214" spans="1:35" s="1" customFormat="1" ht="12.75">
      <c r="A214" s="13"/>
      <c r="F214" s="7"/>
      <c r="G214" s="3"/>
      <c r="H214" s="4"/>
      <c r="J214" s="7"/>
      <c r="K214" s="3"/>
      <c r="L214" s="4"/>
      <c r="M214" s="4"/>
      <c r="N214" s="59"/>
      <c r="O214" s="2"/>
      <c r="P214" s="5"/>
      <c r="R214" s="7"/>
      <c r="S214" s="2"/>
      <c r="T214" s="5"/>
      <c r="V214" s="6"/>
      <c r="W214" s="7"/>
      <c r="X214" s="2"/>
      <c r="Y214" s="5"/>
      <c r="AB214" s="7"/>
      <c r="AC214" s="2"/>
      <c r="AD214" s="5"/>
      <c r="AG214" s="7"/>
      <c r="AH214" s="2"/>
      <c r="AI214" s="5"/>
    </row>
    <row r="215" spans="1:35" s="1" customFormat="1" ht="12.75">
      <c r="A215" s="13"/>
      <c r="F215" s="7"/>
      <c r="G215" s="3"/>
      <c r="H215" s="4"/>
      <c r="J215" s="7"/>
      <c r="K215" s="3"/>
      <c r="L215" s="4"/>
      <c r="M215" s="4"/>
      <c r="N215" s="59"/>
      <c r="O215" s="2"/>
      <c r="P215" s="5"/>
      <c r="R215" s="7"/>
      <c r="S215" s="2"/>
      <c r="T215" s="5"/>
      <c r="V215" s="6"/>
      <c r="W215" s="7"/>
      <c r="X215" s="2"/>
      <c r="Y215" s="5"/>
      <c r="AB215" s="7"/>
      <c r="AC215" s="2"/>
      <c r="AD215" s="5"/>
      <c r="AG215" s="7"/>
      <c r="AH215" s="2"/>
      <c r="AI215" s="5"/>
    </row>
    <row r="216" spans="1:35" s="1" customFormat="1" ht="12.75">
      <c r="A216" s="13"/>
      <c r="F216" s="7"/>
      <c r="G216" s="3"/>
      <c r="H216" s="4"/>
      <c r="J216" s="7"/>
      <c r="K216" s="3"/>
      <c r="L216" s="4"/>
      <c r="M216" s="4"/>
      <c r="N216" s="59"/>
      <c r="O216" s="2"/>
      <c r="P216" s="5"/>
      <c r="R216" s="7"/>
      <c r="S216" s="2"/>
      <c r="T216" s="5"/>
      <c r="V216" s="6"/>
      <c r="W216" s="7"/>
      <c r="X216" s="2"/>
      <c r="Y216" s="5"/>
      <c r="AB216" s="7"/>
      <c r="AC216" s="2"/>
      <c r="AD216" s="5"/>
      <c r="AG216" s="7"/>
      <c r="AH216" s="2"/>
      <c r="AI216" s="5"/>
    </row>
    <row r="217" spans="1:35" s="1" customFormat="1" ht="12.75">
      <c r="A217" s="13"/>
      <c r="F217" s="7"/>
      <c r="G217" s="3"/>
      <c r="H217" s="4"/>
      <c r="J217" s="7"/>
      <c r="K217" s="3"/>
      <c r="L217" s="4"/>
      <c r="M217" s="4"/>
      <c r="N217" s="59"/>
      <c r="O217" s="2"/>
      <c r="P217" s="5"/>
      <c r="R217" s="7"/>
      <c r="S217" s="2"/>
      <c r="T217" s="5"/>
      <c r="V217" s="6"/>
      <c r="W217" s="7"/>
      <c r="X217" s="2"/>
      <c r="Y217" s="5"/>
      <c r="AB217" s="7"/>
      <c r="AC217" s="2"/>
      <c r="AD217" s="5"/>
      <c r="AG217" s="7"/>
      <c r="AH217" s="2"/>
      <c r="AI217" s="5"/>
    </row>
    <row r="218" spans="1:35" s="1" customFormat="1" ht="12.75">
      <c r="A218" s="13"/>
      <c r="F218" s="7"/>
      <c r="G218" s="3"/>
      <c r="H218" s="4"/>
      <c r="J218" s="7"/>
      <c r="K218" s="3"/>
      <c r="L218" s="4"/>
      <c r="M218" s="4"/>
      <c r="N218" s="59"/>
      <c r="O218" s="2"/>
      <c r="P218" s="5"/>
      <c r="R218" s="7"/>
      <c r="S218" s="2"/>
      <c r="T218" s="5"/>
      <c r="V218" s="6"/>
      <c r="W218" s="7"/>
      <c r="X218" s="2"/>
      <c r="Y218" s="5"/>
      <c r="AB218" s="7"/>
      <c r="AC218" s="2"/>
      <c r="AD218" s="5"/>
      <c r="AG218" s="7"/>
      <c r="AH218" s="2"/>
      <c r="AI218" s="5"/>
    </row>
    <row r="219" spans="1:35" s="1" customFormat="1" ht="12.75">
      <c r="A219" s="13"/>
      <c r="F219" s="7"/>
      <c r="G219" s="3"/>
      <c r="H219" s="4"/>
      <c r="J219" s="7"/>
      <c r="K219" s="3"/>
      <c r="L219" s="4"/>
      <c r="M219" s="4"/>
      <c r="N219" s="59"/>
      <c r="O219" s="2"/>
      <c r="P219" s="5"/>
      <c r="R219" s="7"/>
      <c r="S219" s="2"/>
      <c r="T219" s="5"/>
      <c r="V219" s="6"/>
      <c r="W219" s="7"/>
      <c r="X219" s="2"/>
      <c r="Y219" s="5"/>
      <c r="AB219" s="7"/>
      <c r="AC219" s="2"/>
      <c r="AD219" s="5"/>
      <c r="AG219" s="7"/>
      <c r="AH219" s="2"/>
      <c r="AI219" s="5"/>
    </row>
    <row r="220" spans="1:35" s="1" customFormat="1" ht="12.75">
      <c r="A220" s="13"/>
      <c r="F220" s="7"/>
      <c r="G220" s="3"/>
      <c r="H220" s="4"/>
      <c r="J220" s="7"/>
      <c r="K220" s="3"/>
      <c r="L220" s="4"/>
      <c r="M220" s="4"/>
      <c r="N220" s="59"/>
      <c r="O220" s="2"/>
      <c r="P220" s="5"/>
      <c r="R220" s="7"/>
      <c r="S220" s="2"/>
      <c r="T220" s="5"/>
      <c r="V220" s="6"/>
      <c r="W220" s="7"/>
      <c r="X220" s="2"/>
      <c r="Y220" s="5"/>
      <c r="AB220" s="7"/>
      <c r="AC220" s="2"/>
      <c r="AD220" s="5"/>
      <c r="AG220" s="7"/>
      <c r="AH220" s="2"/>
      <c r="AI220" s="5"/>
    </row>
    <row r="221" spans="1:35" s="1" customFormat="1" ht="12.75">
      <c r="A221" s="13"/>
      <c r="F221" s="7"/>
      <c r="G221" s="3"/>
      <c r="H221" s="4"/>
      <c r="J221" s="7"/>
      <c r="K221" s="3"/>
      <c r="L221" s="4"/>
      <c r="M221" s="4"/>
      <c r="N221" s="59"/>
      <c r="O221" s="2"/>
      <c r="P221" s="5"/>
      <c r="R221" s="7"/>
      <c r="S221" s="2"/>
      <c r="T221" s="5"/>
      <c r="V221" s="6"/>
      <c r="W221" s="7"/>
      <c r="X221" s="2"/>
      <c r="Y221" s="5"/>
      <c r="AB221" s="7"/>
      <c r="AC221" s="2"/>
      <c r="AD221" s="5"/>
      <c r="AG221" s="7"/>
      <c r="AH221" s="2"/>
      <c r="AI221" s="5"/>
    </row>
    <row r="222" spans="1:35" s="1" customFormat="1" ht="12.75">
      <c r="A222" s="13"/>
      <c r="F222" s="7"/>
      <c r="G222" s="3"/>
      <c r="H222" s="4"/>
      <c r="J222" s="7"/>
      <c r="K222" s="3"/>
      <c r="L222" s="4"/>
      <c r="M222" s="4"/>
      <c r="N222" s="59"/>
      <c r="O222" s="2"/>
      <c r="P222" s="5"/>
      <c r="R222" s="7"/>
      <c r="S222" s="2"/>
      <c r="T222" s="5"/>
      <c r="V222" s="6"/>
      <c r="W222" s="7"/>
      <c r="X222" s="2"/>
      <c r="Y222" s="5"/>
      <c r="AB222" s="7"/>
      <c r="AC222" s="2"/>
      <c r="AD222" s="5"/>
      <c r="AG222" s="7"/>
      <c r="AH222" s="2"/>
      <c r="AI222" s="5"/>
    </row>
    <row r="223" spans="1:35" s="1" customFormat="1" ht="12.75">
      <c r="A223" s="13"/>
      <c r="F223" s="7"/>
      <c r="G223" s="3"/>
      <c r="H223" s="4"/>
      <c r="J223" s="7"/>
      <c r="K223" s="3"/>
      <c r="L223" s="4"/>
      <c r="M223" s="4"/>
      <c r="N223" s="59"/>
      <c r="O223" s="2"/>
      <c r="P223" s="5"/>
      <c r="R223" s="7"/>
      <c r="S223" s="2"/>
      <c r="T223" s="5"/>
      <c r="V223" s="6"/>
      <c r="W223" s="7"/>
      <c r="X223" s="2"/>
      <c r="Y223" s="5"/>
      <c r="AB223" s="7"/>
      <c r="AC223" s="2"/>
      <c r="AD223" s="5"/>
      <c r="AG223" s="7"/>
      <c r="AH223" s="2"/>
      <c r="AI223" s="5"/>
    </row>
    <row r="224" spans="1:35" s="1" customFormat="1" ht="12.75">
      <c r="A224" s="13"/>
      <c r="F224" s="7"/>
      <c r="G224" s="3"/>
      <c r="H224" s="4"/>
      <c r="J224" s="7"/>
      <c r="K224" s="3"/>
      <c r="L224" s="4"/>
      <c r="M224" s="4"/>
      <c r="N224" s="59"/>
      <c r="O224" s="2"/>
      <c r="P224" s="5"/>
      <c r="R224" s="7"/>
      <c r="S224" s="2"/>
      <c r="T224" s="5"/>
      <c r="V224" s="6"/>
      <c r="W224" s="7"/>
      <c r="X224" s="2"/>
      <c r="Y224" s="5"/>
      <c r="AB224" s="7"/>
      <c r="AC224" s="2"/>
      <c r="AD224" s="5"/>
      <c r="AG224" s="7"/>
      <c r="AH224" s="2"/>
      <c r="AI224" s="5"/>
    </row>
    <row r="225" spans="1:35" s="1" customFormat="1" ht="12.75">
      <c r="A225" s="13"/>
      <c r="F225" s="7"/>
      <c r="G225" s="3"/>
      <c r="H225" s="4"/>
      <c r="J225" s="7"/>
      <c r="K225" s="3"/>
      <c r="L225" s="4"/>
      <c r="M225" s="4"/>
      <c r="N225" s="59"/>
      <c r="O225" s="2"/>
      <c r="P225" s="5"/>
      <c r="R225" s="7"/>
      <c r="S225" s="2"/>
      <c r="T225" s="5"/>
      <c r="V225" s="6"/>
      <c r="W225" s="7"/>
      <c r="X225" s="2"/>
      <c r="Y225" s="5"/>
      <c r="AB225" s="7"/>
      <c r="AC225" s="2"/>
      <c r="AD225" s="5"/>
      <c r="AG225" s="7"/>
      <c r="AH225" s="2"/>
      <c r="AI225" s="5"/>
    </row>
    <row r="226" spans="1:35" s="1" customFormat="1" ht="12.75">
      <c r="A226" s="13"/>
      <c r="F226" s="7"/>
      <c r="G226" s="3"/>
      <c r="H226" s="4"/>
      <c r="J226" s="7"/>
      <c r="K226" s="3"/>
      <c r="L226" s="4"/>
      <c r="M226" s="4"/>
      <c r="N226" s="59"/>
      <c r="O226" s="2"/>
      <c r="P226" s="5"/>
      <c r="R226" s="7"/>
      <c r="S226" s="2"/>
      <c r="T226" s="5"/>
      <c r="V226" s="6"/>
      <c r="W226" s="7"/>
      <c r="X226" s="2"/>
      <c r="Y226" s="5"/>
      <c r="AB226" s="7"/>
      <c r="AC226" s="2"/>
      <c r="AD226" s="5"/>
      <c r="AG226" s="7"/>
      <c r="AH226" s="2"/>
      <c r="AI226" s="5"/>
    </row>
    <row r="227" spans="1:35" s="1" customFormat="1" ht="12.75">
      <c r="A227" s="13"/>
      <c r="F227" s="7"/>
      <c r="G227" s="3"/>
      <c r="H227" s="4"/>
      <c r="J227" s="7"/>
      <c r="K227" s="3"/>
      <c r="L227" s="4"/>
      <c r="M227" s="4"/>
      <c r="N227" s="59"/>
      <c r="O227" s="2"/>
      <c r="P227" s="5"/>
      <c r="R227" s="7"/>
      <c r="S227" s="2"/>
      <c r="T227" s="5"/>
      <c r="V227" s="6"/>
      <c r="W227" s="7"/>
      <c r="X227" s="2"/>
      <c r="Y227" s="5"/>
      <c r="AB227" s="7"/>
      <c r="AC227" s="2"/>
      <c r="AD227" s="5"/>
      <c r="AG227" s="7"/>
      <c r="AH227" s="2"/>
      <c r="AI227" s="5"/>
    </row>
    <row r="228" spans="1:35" s="1" customFormat="1" ht="12.75">
      <c r="A228" s="13"/>
      <c r="F228" s="7"/>
      <c r="G228" s="3"/>
      <c r="H228" s="4"/>
      <c r="J228" s="7"/>
      <c r="K228" s="3"/>
      <c r="L228" s="4"/>
      <c r="M228" s="4"/>
      <c r="N228" s="59"/>
      <c r="O228" s="2"/>
      <c r="P228" s="5"/>
      <c r="R228" s="7"/>
      <c r="S228" s="2"/>
      <c r="T228" s="5"/>
      <c r="V228" s="6"/>
      <c r="W228" s="7"/>
      <c r="X228" s="2"/>
      <c r="Y228" s="5"/>
      <c r="AB228" s="7"/>
      <c r="AC228" s="2"/>
      <c r="AD228" s="5"/>
      <c r="AG228" s="7"/>
      <c r="AH228" s="2"/>
      <c r="AI228" s="5"/>
    </row>
    <row r="229" spans="1:35" s="1" customFormat="1" ht="12.75">
      <c r="A229" s="13"/>
      <c r="F229" s="7"/>
      <c r="G229" s="3"/>
      <c r="H229" s="4"/>
      <c r="J229" s="7"/>
      <c r="K229" s="3"/>
      <c r="L229" s="4"/>
      <c r="M229" s="4"/>
      <c r="N229" s="59"/>
      <c r="O229" s="2"/>
      <c r="P229" s="5"/>
      <c r="R229" s="7"/>
      <c r="S229" s="2"/>
      <c r="T229" s="5"/>
      <c r="V229" s="6"/>
      <c r="W229" s="7"/>
      <c r="X229" s="2"/>
      <c r="Y229" s="5"/>
      <c r="AB229" s="7"/>
      <c r="AC229" s="2"/>
      <c r="AD229" s="5"/>
      <c r="AG229" s="7"/>
      <c r="AH229" s="2"/>
      <c r="AI229" s="5"/>
    </row>
    <row r="230" spans="1:35" s="1" customFormat="1" ht="12.75">
      <c r="A230" s="13"/>
      <c r="F230" s="7"/>
      <c r="G230" s="3"/>
      <c r="H230" s="4"/>
      <c r="J230" s="7"/>
      <c r="K230" s="3"/>
      <c r="L230" s="4"/>
      <c r="M230" s="4"/>
      <c r="N230" s="59"/>
      <c r="O230" s="2"/>
      <c r="P230" s="5"/>
      <c r="R230" s="7"/>
      <c r="S230" s="2"/>
      <c r="T230" s="5"/>
      <c r="V230" s="6"/>
      <c r="W230" s="7"/>
      <c r="X230" s="2"/>
      <c r="Y230" s="5"/>
      <c r="AB230" s="7"/>
      <c r="AC230" s="2"/>
      <c r="AD230" s="5"/>
      <c r="AG230" s="7"/>
      <c r="AH230" s="2"/>
      <c r="AI230" s="5"/>
    </row>
    <row r="231" spans="1:35" s="1" customFormat="1" ht="12.75">
      <c r="A231" s="13"/>
      <c r="F231" s="7"/>
      <c r="G231" s="3"/>
      <c r="H231" s="4"/>
      <c r="J231" s="7"/>
      <c r="K231" s="3"/>
      <c r="L231" s="4"/>
      <c r="M231" s="4"/>
      <c r="N231" s="59"/>
      <c r="O231" s="2"/>
      <c r="P231" s="5"/>
      <c r="R231" s="7"/>
      <c r="S231" s="2"/>
      <c r="T231" s="5"/>
      <c r="V231" s="6"/>
      <c r="W231" s="7"/>
      <c r="X231" s="2"/>
      <c r="Y231" s="5"/>
      <c r="AB231" s="7"/>
      <c r="AC231" s="2"/>
      <c r="AD231" s="5"/>
      <c r="AG231" s="7"/>
      <c r="AH231" s="2"/>
      <c r="AI231" s="5"/>
    </row>
    <row r="232" spans="1:35" s="1" customFormat="1" ht="12.75">
      <c r="A232" s="13"/>
      <c r="F232" s="7"/>
      <c r="G232" s="3"/>
      <c r="H232" s="4"/>
      <c r="J232" s="7"/>
      <c r="K232" s="3"/>
      <c r="L232" s="4"/>
      <c r="M232" s="4"/>
      <c r="N232" s="59"/>
      <c r="O232" s="2"/>
      <c r="P232" s="5"/>
      <c r="R232" s="7"/>
      <c r="S232" s="2"/>
      <c r="T232" s="5"/>
      <c r="V232" s="6"/>
      <c r="W232" s="7"/>
      <c r="X232" s="2"/>
      <c r="Y232" s="5"/>
      <c r="AB232" s="7"/>
      <c r="AC232" s="2"/>
      <c r="AD232" s="5"/>
      <c r="AG232" s="7"/>
      <c r="AH232" s="2"/>
      <c r="AI232" s="5"/>
    </row>
    <row r="233" spans="1:35" s="1" customFormat="1" ht="12.75">
      <c r="A233" s="13"/>
      <c r="F233" s="7"/>
      <c r="G233" s="3"/>
      <c r="H233" s="4"/>
      <c r="J233" s="7"/>
      <c r="K233" s="3"/>
      <c r="L233" s="4"/>
      <c r="M233" s="4"/>
      <c r="N233" s="59"/>
      <c r="O233" s="2"/>
      <c r="P233" s="5"/>
      <c r="R233" s="7"/>
      <c r="S233" s="2"/>
      <c r="T233" s="5"/>
      <c r="V233" s="6"/>
      <c r="W233" s="7"/>
      <c r="X233" s="2"/>
      <c r="Y233" s="5"/>
      <c r="AB233" s="7"/>
      <c r="AC233" s="2"/>
      <c r="AD233" s="5"/>
      <c r="AG233" s="7"/>
      <c r="AH233" s="2"/>
      <c r="AI233" s="5"/>
    </row>
    <row r="234" spans="1:35" s="1" customFormat="1" ht="12.75">
      <c r="A234" s="13"/>
      <c r="F234" s="7"/>
      <c r="G234" s="3"/>
      <c r="H234" s="4"/>
      <c r="J234" s="7"/>
      <c r="K234" s="3"/>
      <c r="L234" s="4"/>
      <c r="M234" s="4"/>
      <c r="N234" s="59"/>
      <c r="O234" s="2"/>
      <c r="P234" s="5"/>
      <c r="R234" s="7"/>
      <c r="S234" s="2"/>
      <c r="T234" s="5"/>
      <c r="V234" s="6"/>
      <c r="W234" s="7"/>
      <c r="X234" s="2"/>
      <c r="Y234" s="5"/>
      <c r="AB234" s="7"/>
      <c r="AC234" s="2"/>
      <c r="AD234" s="5"/>
      <c r="AG234" s="7"/>
      <c r="AH234" s="2"/>
      <c r="AI234" s="5"/>
    </row>
    <row r="235" spans="1:35" s="1" customFormat="1" ht="12.75">
      <c r="A235" s="13"/>
      <c r="F235" s="7"/>
      <c r="G235" s="3"/>
      <c r="H235" s="4"/>
      <c r="J235" s="7"/>
      <c r="K235" s="3"/>
      <c r="L235" s="4"/>
      <c r="M235" s="4"/>
      <c r="N235" s="59"/>
      <c r="O235" s="2"/>
      <c r="P235" s="5"/>
      <c r="R235" s="7"/>
      <c r="S235" s="2"/>
      <c r="T235" s="5"/>
      <c r="V235" s="6"/>
      <c r="W235" s="7"/>
      <c r="X235" s="2"/>
      <c r="Y235" s="5"/>
      <c r="AB235" s="7"/>
      <c r="AC235" s="2"/>
      <c r="AD235" s="5"/>
      <c r="AG235" s="7"/>
      <c r="AH235" s="2"/>
      <c r="AI235" s="5"/>
    </row>
    <row r="236" spans="1:35" s="1" customFormat="1" ht="12.75">
      <c r="A236" s="13"/>
      <c r="F236" s="7"/>
      <c r="G236" s="3"/>
      <c r="H236" s="4"/>
      <c r="J236" s="7"/>
      <c r="K236" s="3"/>
      <c r="L236" s="4"/>
      <c r="M236" s="4"/>
      <c r="N236" s="59"/>
      <c r="O236" s="2"/>
      <c r="P236" s="5"/>
      <c r="R236" s="7"/>
      <c r="S236" s="2"/>
      <c r="T236" s="5"/>
      <c r="V236" s="6"/>
      <c r="W236" s="7"/>
      <c r="X236" s="2"/>
      <c r="Y236" s="5"/>
      <c r="AB236" s="7"/>
      <c r="AC236" s="2"/>
      <c r="AD236" s="5"/>
      <c r="AG236" s="7"/>
      <c r="AH236" s="2"/>
      <c r="AI236" s="5"/>
    </row>
    <row r="237" spans="1:35" s="1" customFormat="1" ht="12.75">
      <c r="A237" s="13"/>
      <c r="F237" s="7"/>
      <c r="G237" s="3"/>
      <c r="H237" s="4"/>
      <c r="J237" s="7"/>
      <c r="K237" s="3"/>
      <c r="L237" s="4"/>
      <c r="M237" s="4"/>
      <c r="N237" s="59"/>
      <c r="O237" s="2"/>
      <c r="P237" s="5"/>
      <c r="R237" s="7"/>
      <c r="S237" s="2"/>
      <c r="T237" s="5"/>
      <c r="V237" s="6"/>
      <c r="W237" s="7"/>
      <c r="X237" s="2"/>
      <c r="Y237" s="5"/>
      <c r="AB237" s="7"/>
      <c r="AC237" s="2"/>
      <c r="AD237" s="5"/>
      <c r="AG237" s="7"/>
      <c r="AH237" s="2"/>
      <c r="AI237" s="5"/>
    </row>
    <row r="238" spans="1:35" s="1" customFormat="1" ht="12.75">
      <c r="A238" s="13"/>
      <c r="F238" s="7"/>
      <c r="G238" s="3"/>
      <c r="H238" s="4"/>
      <c r="J238" s="7"/>
      <c r="K238" s="3"/>
      <c r="L238" s="4"/>
      <c r="M238" s="4"/>
      <c r="N238" s="59"/>
      <c r="O238" s="2"/>
      <c r="P238" s="5"/>
      <c r="R238" s="7"/>
      <c r="S238" s="2"/>
      <c r="T238" s="5"/>
      <c r="V238" s="6"/>
      <c r="W238" s="7"/>
      <c r="X238" s="2"/>
      <c r="Y238" s="5"/>
      <c r="AB238" s="7"/>
      <c r="AC238" s="2"/>
      <c r="AD238" s="5"/>
      <c r="AG238" s="7"/>
      <c r="AH238" s="2"/>
      <c r="AI238" s="5"/>
    </row>
    <row r="239" spans="1:35" s="1" customFormat="1" ht="12.75">
      <c r="A239" s="13"/>
      <c r="F239" s="7"/>
      <c r="G239" s="3"/>
      <c r="H239" s="4"/>
      <c r="J239" s="7"/>
      <c r="K239" s="3"/>
      <c r="L239" s="4"/>
      <c r="M239" s="4"/>
      <c r="N239" s="59"/>
      <c r="O239" s="2"/>
      <c r="P239" s="5"/>
      <c r="R239" s="7"/>
      <c r="S239" s="2"/>
      <c r="T239" s="5"/>
      <c r="V239" s="6"/>
      <c r="W239" s="7"/>
      <c r="X239" s="2"/>
      <c r="Y239" s="5"/>
      <c r="AB239" s="7"/>
      <c r="AC239" s="2"/>
      <c r="AD239" s="5"/>
      <c r="AG239" s="7"/>
      <c r="AH239" s="2"/>
      <c r="AI239" s="5"/>
    </row>
    <row r="240" spans="1:35" s="1" customFormat="1" ht="12.75">
      <c r="A240" s="13"/>
      <c r="F240" s="7"/>
      <c r="G240" s="3"/>
      <c r="H240" s="4"/>
      <c r="J240" s="7"/>
      <c r="K240" s="3"/>
      <c r="L240" s="4"/>
      <c r="M240" s="4"/>
      <c r="N240" s="59"/>
      <c r="O240" s="2"/>
      <c r="P240" s="5"/>
      <c r="R240" s="7"/>
      <c r="S240" s="2"/>
      <c r="T240" s="5"/>
      <c r="V240" s="6"/>
      <c r="W240" s="7"/>
      <c r="X240" s="2"/>
      <c r="Y240" s="5"/>
      <c r="AB240" s="7"/>
      <c r="AC240" s="2"/>
      <c r="AD240" s="5"/>
      <c r="AG240" s="7"/>
      <c r="AH240" s="2"/>
      <c r="AI240" s="5"/>
    </row>
    <row r="241" spans="1:35" s="1" customFormat="1" ht="12.75">
      <c r="A241" s="13"/>
      <c r="F241" s="7"/>
      <c r="G241" s="3"/>
      <c r="H241" s="4"/>
      <c r="J241" s="7"/>
      <c r="K241" s="3"/>
      <c r="L241" s="4"/>
      <c r="M241" s="4"/>
      <c r="N241" s="59"/>
      <c r="O241" s="2"/>
      <c r="P241" s="5"/>
      <c r="R241" s="7"/>
      <c r="S241" s="2"/>
      <c r="T241" s="5"/>
      <c r="V241" s="6"/>
      <c r="W241" s="7"/>
      <c r="X241" s="2"/>
      <c r="Y241" s="5"/>
      <c r="AB241" s="7"/>
      <c r="AC241" s="2"/>
      <c r="AD241" s="5"/>
      <c r="AG241" s="7"/>
      <c r="AH241" s="2"/>
      <c r="AI241" s="5"/>
    </row>
    <row r="242" spans="1:35" s="1" customFormat="1" ht="12.75">
      <c r="A242" s="13"/>
      <c r="F242" s="7"/>
      <c r="G242" s="3"/>
      <c r="H242" s="4"/>
      <c r="J242" s="7"/>
      <c r="K242" s="3"/>
      <c r="L242" s="4"/>
      <c r="M242" s="4"/>
      <c r="N242" s="59"/>
      <c r="O242" s="2"/>
      <c r="P242" s="5"/>
      <c r="R242" s="7"/>
      <c r="S242" s="2"/>
      <c r="T242" s="5"/>
      <c r="V242" s="6"/>
      <c r="W242" s="7"/>
      <c r="X242" s="2"/>
      <c r="Y242" s="5"/>
      <c r="AB242" s="7"/>
      <c r="AC242" s="2"/>
      <c r="AD242" s="5"/>
      <c r="AG242" s="7"/>
      <c r="AH242" s="2"/>
      <c r="AI242" s="5"/>
    </row>
    <row r="243" spans="1:35" s="1" customFormat="1" ht="12.75">
      <c r="A243" s="13"/>
      <c r="F243" s="7"/>
      <c r="G243" s="3"/>
      <c r="H243" s="4"/>
      <c r="J243" s="7"/>
      <c r="K243" s="3"/>
      <c r="L243" s="4"/>
      <c r="M243" s="4"/>
      <c r="N243" s="59"/>
      <c r="O243" s="2"/>
      <c r="P243" s="5"/>
      <c r="R243" s="7"/>
      <c r="S243" s="2"/>
      <c r="T243" s="5"/>
      <c r="V243" s="6"/>
      <c r="W243" s="7"/>
      <c r="X243" s="2"/>
      <c r="Y243" s="5"/>
      <c r="AB243" s="7"/>
      <c r="AC243" s="2"/>
      <c r="AD243" s="5"/>
      <c r="AG243" s="7"/>
      <c r="AH243" s="2"/>
      <c r="AI243" s="5"/>
    </row>
    <row r="244" spans="1:35" s="1" customFormat="1" ht="12.75">
      <c r="A244" s="13"/>
      <c r="F244" s="7"/>
      <c r="G244" s="3"/>
      <c r="H244" s="4"/>
      <c r="J244" s="7"/>
      <c r="K244" s="3"/>
      <c r="L244" s="4"/>
      <c r="M244" s="4"/>
      <c r="N244" s="59"/>
      <c r="O244" s="2"/>
      <c r="P244" s="5"/>
      <c r="R244" s="7"/>
      <c r="S244" s="2"/>
      <c r="T244" s="5"/>
      <c r="V244" s="6"/>
      <c r="W244" s="7"/>
      <c r="X244" s="2"/>
      <c r="Y244" s="5"/>
      <c r="AB244" s="7"/>
      <c r="AC244" s="2"/>
      <c r="AD244" s="5"/>
      <c r="AG244" s="7"/>
      <c r="AH244" s="2"/>
      <c r="AI244" s="5"/>
    </row>
    <row r="245" spans="1:35" s="1" customFormat="1" ht="12.75">
      <c r="A245" s="13"/>
      <c r="F245" s="7"/>
      <c r="G245" s="3"/>
      <c r="H245" s="4"/>
      <c r="J245" s="7"/>
      <c r="K245" s="3"/>
      <c r="L245" s="4"/>
      <c r="M245" s="4"/>
      <c r="N245" s="59"/>
      <c r="O245" s="2"/>
      <c r="P245" s="5"/>
      <c r="R245" s="7"/>
      <c r="S245" s="2"/>
      <c r="T245" s="5"/>
      <c r="V245" s="6"/>
      <c r="W245" s="7"/>
      <c r="X245" s="2"/>
      <c r="Y245" s="5"/>
      <c r="AB245" s="7"/>
      <c r="AC245" s="2"/>
      <c r="AD245" s="5"/>
      <c r="AG245" s="7"/>
      <c r="AH245" s="2"/>
      <c r="AI245" s="5"/>
    </row>
    <row r="246" spans="1:35" s="1" customFormat="1" ht="12.75">
      <c r="A246" s="13"/>
      <c r="F246" s="7"/>
      <c r="G246" s="3"/>
      <c r="H246" s="4"/>
      <c r="J246" s="7"/>
      <c r="K246" s="3"/>
      <c r="L246" s="4"/>
      <c r="M246" s="4"/>
      <c r="N246" s="59"/>
      <c r="O246" s="2"/>
      <c r="P246" s="5"/>
      <c r="R246" s="7"/>
      <c r="S246" s="2"/>
      <c r="T246" s="5"/>
      <c r="V246" s="6"/>
      <c r="W246" s="7"/>
      <c r="X246" s="2"/>
      <c r="Y246" s="5"/>
      <c r="AB246" s="7"/>
      <c r="AC246" s="2"/>
      <c r="AD246" s="5"/>
      <c r="AG246" s="7"/>
      <c r="AH246" s="2"/>
      <c r="AI246" s="5"/>
    </row>
    <row r="247" spans="1:35" s="1" customFormat="1" ht="12.75">
      <c r="A247" s="13"/>
      <c r="F247" s="7"/>
      <c r="G247" s="3"/>
      <c r="H247" s="4"/>
      <c r="J247" s="7"/>
      <c r="K247" s="3"/>
      <c r="L247" s="4"/>
      <c r="M247" s="4"/>
      <c r="N247" s="59"/>
      <c r="O247" s="2"/>
      <c r="P247" s="5"/>
      <c r="R247" s="7"/>
      <c r="S247" s="2"/>
      <c r="T247" s="5"/>
      <c r="V247" s="6"/>
      <c r="W247" s="7"/>
      <c r="X247" s="2"/>
      <c r="Y247" s="5"/>
      <c r="AB247" s="7"/>
      <c r="AC247" s="2"/>
      <c r="AD247" s="5"/>
      <c r="AG247" s="7"/>
      <c r="AH247" s="2"/>
      <c r="AI247" s="5"/>
    </row>
    <row r="248" spans="1:35" s="1" customFormat="1" ht="12.75">
      <c r="A248" s="13"/>
      <c r="F248" s="7"/>
      <c r="G248" s="3"/>
      <c r="H248" s="4"/>
      <c r="J248" s="7"/>
      <c r="K248" s="3"/>
      <c r="L248" s="4"/>
      <c r="M248" s="4"/>
      <c r="N248" s="59"/>
      <c r="O248" s="2"/>
      <c r="P248" s="5"/>
      <c r="R248" s="7"/>
      <c r="S248" s="2"/>
      <c r="T248" s="5"/>
      <c r="V248" s="6"/>
      <c r="W248" s="7"/>
      <c r="X248" s="2"/>
      <c r="Y248" s="5"/>
      <c r="AB248" s="7"/>
      <c r="AC248" s="2"/>
      <c r="AD248" s="5"/>
      <c r="AG248" s="7"/>
      <c r="AH248" s="2"/>
      <c r="AI248" s="5"/>
    </row>
    <row r="249" spans="1:35" s="1" customFormat="1" ht="12.75">
      <c r="A249" s="13"/>
      <c r="F249" s="7"/>
      <c r="G249" s="3"/>
      <c r="H249" s="4"/>
      <c r="J249" s="7"/>
      <c r="K249" s="3"/>
      <c r="L249" s="4"/>
      <c r="M249" s="4"/>
      <c r="N249" s="59"/>
      <c r="O249" s="2"/>
      <c r="P249" s="5"/>
      <c r="R249" s="7"/>
      <c r="S249" s="2"/>
      <c r="T249" s="5"/>
      <c r="V249" s="6"/>
      <c r="W249" s="7"/>
      <c r="X249" s="2"/>
      <c r="Y249" s="5"/>
      <c r="AB249" s="7"/>
      <c r="AC249" s="2"/>
      <c r="AD249" s="5"/>
      <c r="AG249" s="7"/>
      <c r="AH249" s="2"/>
      <c r="AI249" s="5"/>
    </row>
    <row r="250" spans="1:35" s="1" customFormat="1" ht="12.75">
      <c r="A250" s="13"/>
      <c r="F250" s="7"/>
      <c r="G250" s="3"/>
      <c r="H250" s="4"/>
      <c r="J250" s="7"/>
      <c r="K250" s="3"/>
      <c r="L250" s="4"/>
      <c r="M250" s="4"/>
      <c r="N250" s="59"/>
      <c r="O250" s="2"/>
      <c r="P250" s="5"/>
      <c r="R250" s="7"/>
      <c r="S250" s="2"/>
      <c r="T250" s="5"/>
      <c r="V250" s="6"/>
      <c r="W250" s="7"/>
      <c r="X250" s="2"/>
      <c r="Y250" s="5"/>
      <c r="AB250" s="7"/>
      <c r="AC250" s="2"/>
      <c r="AD250" s="5"/>
      <c r="AG250" s="7"/>
      <c r="AH250" s="2"/>
      <c r="AI250" s="5"/>
    </row>
    <row r="251" spans="1:35" s="1" customFormat="1" ht="12.75">
      <c r="A251" s="13"/>
      <c r="F251" s="7"/>
      <c r="G251" s="3"/>
      <c r="H251" s="4"/>
      <c r="J251" s="7"/>
      <c r="K251" s="3"/>
      <c r="L251" s="4"/>
      <c r="M251" s="4"/>
      <c r="N251" s="59"/>
      <c r="O251" s="2"/>
      <c r="P251" s="5"/>
      <c r="R251" s="7"/>
      <c r="S251" s="2"/>
      <c r="T251" s="5"/>
      <c r="V251" s="6"/>
      <c r="W251" s="7"/>
      <c r="X251" s="2"/>
      <c r="Y251" s="5"/>
      <c r="AB251" s="7"/>
      <c r="AC251" s="2"/>
      <c r="AD251" s="5"/>
      <c r="AG251" s="7"/>
      <c r="AH251" s="2"/>
      <c r="AI251" s="5"/>
    </row>
    <row r="252" spans="1:35" s="1" customFormat="1" ht="12.75">
      <c r="A252" s="13"/>
      <c r="F252" s="7"/>
      <c r="G252" s="3"/>
      <c r="H252" s="4"/>
      <c r="J252" s="7"/>
      <c r="K252" s="3"/>
      <c r="L252" s="4"/>
      <c r="M252" s="4"/>
      <c r="N252" s="59"/>
      <c r="O252" s="2"/>
      <c r="P252" s="5"/>
      <c r="R252" s="7"/>
      <c r="S252" s="2"/>
      <c r="T252" s="5"/>
      <c r="V252" s="6"/>
      <c r="W252" s="7"/>
      <c r="X252" s="2"/>
      <c r="Y252" s="5"/>
      <c r="AB252" s="7"/>
      <c r="AC252" s="2"/>
      <c r="AD252" s="5"/>
      <c r="AG252" s="7"/>
      <c r="AH252" s="2"/>
      <c r="AI252" s="5"/>
    </row>
    <row r="253" spans="1:35" s="1" customFormat="1" ht="12.75">
      <c r="A253" s="13"/>
      <c r="F253" s="7"/>
      <c r="G253" s="3"/>
      <c r="H253" s="4"/>
      <c r="J253" s="7"/>
      <c r="K253" s="3"/>
      <c r="L253" s="4"/>
      <c r="M253" s="4"/>
      <c r="N253" s="59"/>
      <c r="O253" s="2"/>
      <c r="P253" s="5"/>
      <c r="R253" s="7"/>
      <c r="S253" s="2"/>
      <c r="T253" s="5"/>
      <c r="V253" s="6"/>
      <c r="W253" s="7"/>
      <c r="X253" s="2"/>
      <c r="Y253" s="5"/>
      <c r="AB253" s="7"/>
      <c r="AC253" s="2"/>
      <c r="AD253" s="5"/>
      <c r="AG253" s="7"/>
      <c r="AH253" s="2"/>
      <c r="AI253" s="5"/>
    </row>
    <row r="254" spans="1:35" s="1" customFormat="1" ht="12.75">
      <c r="A254" s="13"/>
      <c r="F254" s="7"/>
      <c r="G254" s="3"/>
      <c r="H254" s="4"/>
      <c r="J254" s="7"/>
      <c r="K254" s="3"/>
      <c r="L254" s="4"/>
      <c r="M254" s="4"/>
      <c r="N254" s="59"/>
      <c r="O254" s="2"/>
      <c r="P254" s="5"/>
      <c r="R254" s="7"/>
      <c r="S254" s="2"/>
      <c r="T254" s="5"/>
      <c r="V254" s="6"/>
      <c r="W254" s="7"/>
      <c r="X254" s="2"/>
      <c r="Y254" s="5"/>
      <c r="AB254" s="7"/>
      <c r="AC254" s="2"/>
      <c r="AD254" s="5"/>
      <c r="AG254" s="7"/>
      <c r="AH254" s="2"/>
      <c r="AI254" s="5"/>
    </row>
    <row r="255" spans="1:35" s="1" customFormat="1" ht="12.75">
      <c r="A255" s="13"/>
      <c r="F255" s="7"/>
      <c r="G255" s="3"/>
      <c r="H255" s="4"/>
      <c r="J255" s="7"/>
      <c r="K255" s="3"/>
      <c r="L255" s="4"/>
      <c r="M255" s="4"/>
      <c r="N255" s="59"/>
      <c r="O255" s="2"/>
      <c r="P255" s="5"/>
      <c r="R255" s="7"/>
      <c r="S255" s="2"/>
      <c r="T255" s="5"/>
      <c r="V255" s="6"/>
      <c r="W255" s="7"/>
      <c r="X255" s="2"/>
      <c r="Y255" s="5"/>
      <c r="AB255" s="7"/>
      <c r="AC255" s="2"/>
      <c r="AD255" s="5"/>
      <c r="AG255" s="7"/>
      <c r="AH255" s="2"/>
      <c r="AI255" s="5"/>
    </row>
    <row r="256" spans="1:35" s="1" customFormat="1" ht="12.75">
      <c r="A256" s="13"/>
      <c r="F256" s="7"/>
      <c r="G256" s="3"/>
      <c r="H256" s="4"/>
      <c r="J256" s="7"/>
      <c r="K256" s="3"/>
      <c r="L256" s="4"/>
      <c r="M256" s="4"/>
      <c r="N256" s="59"/>
      <c r="O256" s="2"/>
      <c r="P256" s="5"/>
      <c r="R256" s="7"/>
      <c r="S256" s="2"/>
      <c r="T256" s="5"/>
      <c r="V256" s="6"/>
      <c r="W256" s="7"/>
      <c r="X256" s="2"/>
      <c r="Y256" s="5"/>
      <c r="AB256" s="7"/>
      <c r="AC256" s="2"/>
      <c r="AD256" s="5"/>
      <c r="AG256" s="7"/>
      <c r="AH256" s="2"/>
      <c r="AI256" s="5"/>
    </row>
    <row r="257" spans="1:35" s="1" customFormat="1" ht="12.75">
      <c r="A257" s="13"/>
      <c r="F257" s="7"/>
      <c r="G257" s="3"/>
      <c r="H257" s="4"/>
      <c r="J257" s="7"/>
      <c r="K257" s="3"/>
      <c r="L257" s="4"/>
      <c r="M257" s="4"/>
      <c r="N257" s="59"/>
      <c r="O257" s="2"/>
      <c r="P257" s="5"/>
      <c r="R257" s="7"/>
      <c r="S257" s="2"/>
      <c r="T257" s="5"/>
      <c r="V257" s="6"/>
      <c r="W257" s="7"/>
      <c r="X257" s="2"/>
      <c r="Y257" s="5"/>
      <c r="AB257" s="7"/>
      <c r="AC257" s="2"/>
      <c r="AD257" s="5"/>
      <c r="AG257" s="7"/>
      <c r="AH257" s="2"/>
      <c r="AI257" s="5"/>
    </row>
    <row r="258" spans="1:35" s="1" customFormat="1" ht="12.75">
      <c r="A258" s="13"/>
      <c r="F258" s="7"/>
      <c r="G258" s="3"/>
      <c r="H258" s="4"/>
      <c r="J258" s="7"/>
      <c r="K258" s="3"/>
      <c r="L258" s="4"/>
      <c r="M258" s="4"/>
      <c r="N258" s="59"/>
      <c r="O258" s="2"/>
      <c r="P258" s="5"/>
      <c r="R258" s="7"/>
      <c r="S258" s="2"/>
      <c r="T258" s="5"/>
      <c r="V258" s="6"/>
      <c r="W258" s="7"/>
      <c r="X258" s="2"/>
      <c r="Y258" s="5"/>
      <c r="AB258" s="7"/>
      <c r="AC258" s="2"/>
      <c r="AD258" s="5"/>
      <c r="AG258" s="7"/>
      <c r="AH258" s="2"/>
      <c r="AI258" s="5"/>
    </row>
    <row r="259" spans="1:35" s="1" customFormat="1" ht="12.75">
      <c r="A259" s="13"/>
      <c r="F259" s="7"/>
      <c r="G259" s="3"/>
      <c r="H259" s="4"/>
      <c r="J259" s="7"/>
      <c r="K259" s="3"/>
      <c r="L259" s="4"/>
      <c r="M259" s="4"/>
      <c r="N259" s="59"/>
      <c r="O259" s="2"/>
      <c r="P259" s="5"/>
      <c r="R259" s="7"/>
      <c r="S259" s="2"/>
      <c r="T259" s="5"/>
      <c r="V259" s="6"/>
      <c r="W259" s="7"/>
      <c r="X259" s="2"/>
      <c r="Y259" s="5"/>
      <c r="AB259" s="7"/>
      <c r="AC259" s="2"/>
      <c r="AD259" s="5"/>
      <c r="AG259" s="7"/>
      <c r="AH259" s="2"/>
      <c r="AI259" s="5"/>
    </row>
    <row r="260" spans="1:35" s="1" customFormat="1" ht="12.75">
      <c r="A260" s="13"/>
      <c r="F260" s="7"/>
      <c r="G260" s="3"/>
      <c r="H260" s="4"/>
      <c r="J260" s="7"/>
      <c r="K260" s="3"/>
      <c r="L260" s="4"/>
      <c r="M260" s="4"/>
      <c r="N260" s="59"/>
      <c r="O260" s="2"/>
      <c r="P260" s="5"/>
      <c r="R260" s="7"/>
      <c r="S260" s="2"/>
      <c r="T260" s="5"/>
      <c r="V260" s="6"/>
      <c r="W260" s="7"/>
      <c r="X260" s="2"/>
      <c r="Y260" s="5"/>
      <c r="AB260" s="7"/>
      <c r="AC260" s="2"/>
      <c r="AD260" s="5"/>
      <c r="AG260" s="7"/>
      <c r="AH260" s="2"/>
      <c r="AI260" s="5"/>
    </row>
    <row r="261" spans="1:35" s="1" customFormat="1" ht="12.75">
      <c r="A261" s="13"/>
      <c r="F261" s="7"/>
      <c r="G261" s="3"/>
      <c r="H261" s="4"/>
      <c r="J261" s="7"/>
      <c r="K261" s="3"/>
      <c r="L261" s="4"/>
      <c r="M261" s="4"/>
      <c r="N261" s="59"/>
      <c r="O261" s="2"/>
      <c r="P261" s="5"/>
      <c r="R261" s="7"/>
      <c r="S261" s="2"/>
      <c r="T261" s="5"/>
      <c r="V261" s="6"/>
      <c r="W261" s="7"/>
      <c r="X261" s="2"/>
      <c r="Y261" s="5"/>
      <c r="AB261" s="7"/>
      <c r="AC261" s="2"/>
      <c r="AD261" s="5"/>
      <c r="AG261" s="7"/>
      <c r="AH261" s="2"/>
      <c r="AI261" s="5"/>
    </row>
    <row r="262" spans="1:35" s="1" customFormat="1" ht="12.75">
      <c r="A262" s="13"/>
      <c r="F262" s="7"/>
      <c r="G262" s="3"/>
      <c r="H262" s="4"/>
      <c r="J262" s="7"/>
      <c r="K262" s="3"/>
      <c r="L262" s="4"/>
      <c r="M262" s="4"/>
      <c r="N262" s="59"/>
      <c r="O262" s="2"/>
      <c r="P262" s="5"/>
      <c r="R262" s="7"/>
      <c r="S262" s="2"/>
      <c r="T262" s="5"/>
      <c r="V262" s="6"/>
      <c r="W262" s="7"/>
      <c r="X262" s="2"/>
      <c r="Y262" s="5"/>
      <c r="AB262" s="7"/>
      <c r="AC262" s="2"/>
      <c r="AD262" s="5"/>
      <c r="AG262" s="7"/>
      <c r="AH262" s="2"/>
      <c r="AI262" s="5"/>
    </row>
    <row r="263" spans="1:35" s="1" customFormat="1" ht="12.75">
      <c r="A263" s="13"/>
      <c r="F263" s="7"/>
      <c r="G263" s="3"/>
      <c r="H263" s="4"/>
      <c r="J263" s="7"/>
      <c r="K263" s="3"/>
      <c r="L263" s="4"/>
      <c r="M263" s="4"/>
      <c r="N263" s="59"/>
      <c r="O263" s="2"/>
      <c r="P263" s="5"/>
      <c r="R263" s="7"/>
      <c r="S263" s="2"/>
      <c r="T263" s="5"/>
      <c r="V263" s="6"/>
      <c r="W263" s="7"/>
      <c r="X263" s="2"/>
      <c r="Y263" s="5"/>
      <c r="AB263" s="7"/>
      <c r="AC263" s="2"/>
      <c r="AD263" s="5"/>
      <c r="AG263" s="7"/>
      <c r="AH263" s="2"/>
      <c r="AI263" s="5"/>
    </row>
    <row r="264" spans="1:35" s="1" customFormat="1" ht="12.75">
      <c r="A264" s="13"/>
      <c r="F264" s="7"/>
      <c r="G264" s="3"/>
      <c r="H264" s="4"/>
      <c r="J264" s="7"/>
      <c r="K264" s="3"/>
      <c r="L264" s="4"/>
      <c r="M264" s="4"/>
      <c r="N264" s="59"/>
      <c r="O264" s="2"/>
      <c r="P264" s="5"/>
      <c r="R264" s="7"/>
      <c r="S264" s="2"/>
      <c r="T264" s="5"/>
      <c r="V264" s="6"/>
      <c r="W264" s="7"/>
      <c r="X264" s="2"/>
      <c r="Y264" s="5"/>
      <c r="AB264" s="7"/>
      <c r="AC264" s="2"/>
      <c r="AD264" s="5"/>
      <c r="AG264" s="7"/>
      <c r="AH264" s="2"/>
      <c r="AI264" s="5"/>
    </row>
    <row r="265" spans="1:35" s="1" customFormat="1" ht="12.75">
      <c r="A265" s="13"/>
      <c r="F265" s="7"/>
      <c r="G265" s="3"/>
      <c r="H265" s="4"/>
      <c r="J265" s="7"/>
      <c r="K265" s="3"/>
      <c r="L265" s="4"/>
      <c r="M265" s="4"/>
      <c r="N265" s="59"/>
      <c r="O265" s="2"/>
      <c r="P265" s="5"/>
      <c r="R265" s="7"/>
      <c r="S265" s="2"/>
      <c r="T265" s="5"/>
      <c r="V265" s="6"/>
      <c r="W265" s="7"/>
      <c r="X265" s="2"/>
      <c r="Y265" s="5"/>
      <c r="AB265" s="7"/>
      <c r="AC265" s="2"/>
      <c r="AD265" s="5"/>
      <c r="AG265" s="7"/>
      <c r="AH265" s="2"/>
      <c r="AI265" s="5"/>
    </row>
    <row r="266" spans="1:35" s="1" customFormat="1" ht="12.75">
      <c r="A266" s="13"/>
      <c r="F266" s="7"/>
      <c r="G266" s="3"/>
      <c r="H266" s="4"/>
      <c r="J266" s="7"/>
      <c r="K266" s="3"/>
      <c r="L266" s="4"/>
      <c r="M266" s="4"/>
      <c r="N266" s="59"/>
      <c r="O266" s="2"/>
      <c r="P266" s="5"/>
      <c r="R266" s="7"/>
      <c r="S266" s="2"/>
      <c r="T266" s="5"/>
      <c r="V266" s="6"/>
      <c r="W266" s="7"/>
      <c r="X266" s="2"/>
      <c r="Y266" s="5"/>
      <c r="AB266" s="7"/>
      <c r="AC266" s="2"/>
      <c r="AD266" s="5"/>
      <c r="AG266" s="7"/>
      <c r="AH266" s="2"/>
      <c r="AI266" s="5"/>
    </row>
    <row r="267" spans="1:35" s="1" customFormat="1" ht="12.75">
      <c r="A267" s="13"/>
      <c r="F267" s="7"/>
      <c r="G267" s="3"/>
      <c r="H267" s="4"/>
      <c r="J267" s="7"/>
      <c r="K267" s="3"/>
      <c r="L267" s="4"/>
      <c r="M267" s="4"/>
      <c r="N267" s="59"/>
      <c r="O267" s="2"/>
      <c r="P267" s="5"/>
      <c r="R267" s="7"/>
      <c r="S267" s="2"/>
      <c r="T267" s="5"/>
      <c r="V267" s="6"/>
      <c r="W267" s="7"/>
      <c r="X267" s="2"/>
      <c r="Y267" s="5"/>
      <c r="AB267" s="7"/>
      <c r="AC267" s="2"/>
      <c r="AD267" s="5"/>
      <c r="AG267" s="7"/>
      <c r="AH267" s="2"/>
      <c r="AI267" s="5"/>
    </row>
    <row r="268" spans="1:35" s="1" customFormat="1" ht="12.75">
      <c r="A268" s="13"/>
      <c r="F268" s="7"/>
      <c r="G268" s="3"/>
      <c r="H268" s="4"/>
      <c r="J268" s="7"/>
      <c r="K268" s="3"/>
      <c r="L268" s="4"/>
      <c r="M268" s="4"/>
      <c r="N268" s="59"/>
      <c r="O268" s="2"/>
      <c r="P268" s="5"/>
      <c r="R268" s="7"/>
      <c r="S268" s="2"/>
      <c r="T268" s="5"/>
      <c r="V268" s="6"/>
      <c r="W268" s="7"/>
      <c r="X268" s="2"/>
      <c r="Y268" s="5"/>
      <c r="AB268" s="7"/>
      <c r="AC268" s="2"/>
      <c r="AD268" s="5"/>
      <c r="AG268" s="7"/>
      <c r="AH268" s="2"/>
      <c r="AI268" s="5"/>
    </row>
    <row r="269" spans="1:35" s="1" customFormat="1" ht="12.75">
      <c r="A269" s="13"/>
      <c r="F269" s="7"/>
      <c r="G269" s="3"/>
      <c r="H269" s="4"/>
      <c r="J269" s="7"/>
      <c r="K269" s="3"/>
      <c r="L269" s="4"/>
      <c r="M269" s="4"/>
      <c r="N269" s="59"/>
      <c r="O269" s="2"/>
      <c r="P269" s="5"/>
      <c r="R269" s="7"/>
      <c r="S269" s="2"/>
      <c r="T269" s="5"/>
      <c r="V269" s="6"/>
      <c r="W269" s="7"/>
      <c r="X269" s="2"/>
      <c r="Y269" s="5"/>
      <c r="AB269" s="7"/>
      <c r="AC269" s="2"/>
      <c r="AD269" s="5"/>
      <c r="AG269" s="7"/>
      <c r="AH269" s="2"/>
      <c r="AI269" s="5"/>
    </row>
    <row r="270" spans="1:35" s="1" customFormat="1" ht="12.75">
      <c r="A270" s="13"/>
      <c r="F270" s="7"/>
      <c r="G270" s="3"/>
      <c r="H270" s="4"/>
      <c r="J270" s="7"/>
      <c r="K270" s="3"/>
      <c r="L270" s="4"/>
      <c r="M270" s="4"/>
      <c r="N270" s="59"/>
      <c r="O270" s="2"/>
      <c r="P270" s="5"/>
      <c r="R270" s="7"/>
      <c r="S270" s="2"/>
      <c r="T270" s="5"/>
      <c r="V270" s="6"/>
      <c r="W270" s="7"/>
      <c r="X270" s="2"/>
      <c r="Y270" s="5"/>
      <c r="AB270" s="7"/>
      <c r="AC270" s="2"/>
      <c r="AD270" s="5"/>
      <c r="AG270" s="7"/>
      <c r="AH270" s="2"/>
      <c r="AI270" s="5"/>
    </row>
    <row r="271" spans="1:35" s="1" customFormat="1" ht="12.75">
      <c r="A271" s="13"/>
      <c r="F271" s="7"/>
      <c r="G271" s="3"/>
      <c r="H271" s="4"/>
      <c r="J271" s="7"/>
      <c r="K271" s="3"/>
      <c r="L271" s="4"/>
      <c r="M271" s="4"/>
      <c r="N271" s="59"/>
      <c r="O271" s="2"/>
      <c r="P271" s="5"/>
      <c r="R271" s="7"/>
      <c r="S271" s="2"/>
      <c r="T271" s="5"/>
      <c r="V271" s="6"/>
      <c r="W271" s="7"/>
      <c r="X271" s="2"/>
      <c r="Y271" s="5"/>
      <c r="AB271" s="7"/>
      <c r="AC271" s="2"/>
      <c r="AD271" s="5"/>
      <c r="AG271" s="7"/>
      <c r="AH271" s="2"/>
      <c r="AI271" s="5"/>
    </row>
    <row r="272" spans="1:35" s="1" customFormat="1" ht="12.75">
      <c r="A272" s="13"/>
      <c r="F272" s="7"/>
      <c r="G272" s="3"/>
      <c r="H272" s="4"/>
      <c r="J272" s="7"/>
      <c r="K272" s="3"/>
      <c r="L272" s="4"/>
      <c r="M272" s="4"/>
      <c r="N272" s="59"/>
      <c r="O272" s="2"/>
      <c r="P272" s="5"/>
      <c r="R272" s="7"/>
      <c r="S272" s="2"/>
      <c r="T272" s="5"/>
      <c r="V272" s="6"/>
      <c r="W272" s="7"/>
      <c r="X272" s="2"/>
      <c r="Y272" s="5"/>
      <c r="AB272" s="7"/>
      <c r="AC272" s="2"/>
      <c r="AD272" s="5"/>
      <c r="AG272" s="7"/>
      <c r="AH272" s="2"/>
      <c r="AI272" s="5"/>
    </row>
    <row r="273" spans="1:35" s="1" customFormat="1" ht="12.75">
      <c r="A273" s="13"/>
      <c r="F273" s="7"/>
      <c r="G273" s="3"/>
      <c r="H273" s="4"/>
      <c r="J273" s="7"/>
      <c r="K273" s="3"/>
      <c r="L273" s="4"/>
      <c r="M273" s="4"/>
      <c r="N273" s="59"/>
      <c r="O273" s="2"/>
      <c r="P273" s="5"/>
      <c r="R273" s="7"/>
      <c r="S273" s="2"/>
      <c r="T273" s="5"/>
      <c r="V273" s="6"/>
      <c r="W273" s="7"/>
      <c r="X273" s="2"/>
      <c r="Y273" s="5"/>
      <c r="AB273" s="7"/>
      <c r="AC273" s="2"/>
      <c r="AD273" s="5"/>
      <c r="AG273" s="7"/>
      <c r="AH273" s="2"/>
      <c r="AI273" s="5"/>
    </row>
    <row r="274" spans="1:35" s="1" customFormat="1" ht="12.75">
      <c r="A274" s="13"/>
      <c r="F274" s="7"/>
      <c r="G274" s="3"/>
      <c r="H274" s="4"/>
      <c r="J274" s="7"/>
      <c r="K274" s="3"/>
      <c r="L274" s="4"/>
      <c r="M274" s="4"/>
      <c r="N274" s="59"/>
      <c r="O274" s="2"/>
      <c r="P274" s="5"/>
      <c r="R274" s="7"/>
      <c r="S274" s="2"/>
      <c r="T274" s="5"/>
      <c r="V274" s="6"/>
      <c r="W274" s="7"/>
      <c r="X274" s="2"/>
      <c r="Y274" s="5"/>
      <c r="AB274" s="7"/>
      <c r="AC274" s="2"/>
      <c r="AD274" s="5"/>
      <c r="AG274" s="7"/>
      <c r="AH274" s="2"/>
      <c r="AI274" s="5"/>
    </row>
    <row r="275" spans="1:35" s="1" customFormat="1" ht="12.75">
      <c r="A275" s="13"/>
      <c r="F275" s="7"/>
      <c r="G275" s="3"/>
      <c r="H275" s="4"/>
      <c r="J275" s="7"/>
      <c r="K275" s="3"/>
      <c r="L275" s="4"/>
      <c r="M275" s="4"/>
      <c r="N275" s="59"/>
      <c r="O275" s="2"/>
      <c r="P275" s="5"/>
      <c r="R275" s="7"/>
      <c r="S275" s="2"/>
      <c r="T275" s="5"/>
      <c r="V275" s="6"/>
      <c r="W275" s="7"/>
      <c r="X275" s="2"/>
      <c r="Y275" s="5"/>
      <c r="AB275" s="7"/>
      <c r="AC275" s="2"/>
      <c r="AD275" s="5"/>
      <c r="AG275" s="7"/>
      <c r="AH275" s="2"/>
      <c r="AI275" s="5"/>
    </row>
    <row r="276" spans="1:35" s="1" customFormat="1" ht="12.75">
      <c r="A276" s="13"/>
      <c r="F276" s="7"/>
      <c r="G276" s="3"/>
      <c r="H276" s="4"/>
      <c r="J276" s="7"/>
      <c r="K276" s="3"/>
      <c r="L276" s="4"/>
      <c r="M276" s="4"/>
      <c r="N276" s="59"/>
      <c r="O276" s="2"/>
      <c r="P276" s="5"/>
      <c r="R276" s="7"/>
      <c r="S276" s="2"/>
      <c r="T276" s="5"/>
      <c r="V276" s="6"/>
      <c r="W276" s="7"/>
      <c r="X276" s="2"/>
      <c r="Y276" s="5"/>
      <c r="AB276" s="7"/>
      <c r="AC276" s="2"/>
      <c r="AD276" s="5"/>
      <c r="AG276" s="7"/>
      <c r="AH276" s="2"/>
      <c r="AI276" s="5"/>
    </row>
    <row r="277" spans="1:35" s="1" customFormat="1" ht="12.75">
      <c r="A277" s="13"/>
      <c r="F277" s="7"/>
      <c r="G277" s="3"/>
      <c r="H277" s="4"/>
      <c r="J277" s="7"/>
      <c r="K277" s="3"/>
      <c r="L277" s="4"/>
      <c r="M277" s="4"/>
      <c r="N277" s="59"/>
      <c r="O277" s="2"/>
      <c r="P277" s="5"/>
      <c r="R277" s="7"/>
      <c r="S277" s="2"/>
      <c r="T277" s="5"/>
      <c r="V277" s="6"/>
      <c r="W277" s="7"/>
      <c r="X277" s="2"/>
      <c r="Y277" s="5"/>
      <c r="AB277" s="7"/>
      <c r="AC277" s="2"/>
      <c r="AD277" s="5"/>
      <c r="AG277" s="7"/>
      <c r="AH277" s="2"/>
      <c r="AI277" s="5"/>
    </row>
    <row r="278" spans="1:35" s="1" customFormat="1" ht="12.75">
      <c r="A278" s="13"/>
      <c r="F278" s="7"/>
      <c r="G278" s="3"/>
      <c r="H278" s="4"/>
      <c r="J278" s="7"/>
      <c r="K278" s="3"/>
      <c r="L278" s="4"/>
      <c r="M278" s="4"/>
      <c r="N278" s="59"/>
      <c r="O278" s="2"/>
      <c r="P278" s="5"/>
      <c r="R278" s="7"/>
      <c r="S278" s="2"/>
      <c r="T278" s="5"/>
      <c r="V278" s="6"/>
      <c r="W278" s="7"/>
      <c r="X278" s="2"/>
      <c r="Y278" s="5"/>
      <c r="AB278" s="7"/>
      <c r="AC278" s="2"/>
      <c r="AD278" s="5"/>
      <c r="AG278" s="7"/>
      <c r="AH278" s="2"/>
      <c r="AI278" s="5"/>
    </row>
    <row r="279" spans="1:35" s="1" customFormat="1" ht="12.75">
      <c r="A279" s="13"/>
      <c r="F279" s="7"/>
      <c r="G279" s="3"/>
      <c r="H279" s="4"/>
      <c r="J279" s="7"/>
      <c r="K279" s="3"/>
      <c r="L279" s="4"/>
      <c r="M279" s="4"/>
      <c r="N279" s="59"/>
      <c r="O279" s="2"/>
      <c r="P279" s="5"/>
      <c r="R279" s="7"/>
      <c r="S279" s="2"/>
      <c r="T279" s="5"/>
      <c r="V279" s="6"/>
      <c r="W279" s="7"/>
      <c r="X279" s="2"/>
      <c r="Y279" s="5"/>
      <c r="AB279" s="7"/>
      <c r="AC279" s="2"/>
      <c r="AD279" s="5"/>
      <c r="AG279" s="7"/>
      <c r="AH279" s="2"/>
      <c r="AI279" s="5"/>
    </row>
    <row r="280" spans="1:35" s="1" customFormat="1" ht="12.75">
      <c r="A280" s="13"/>
      <c r="F280" s="7"/>
      <c r="G280" s="3"/>
      <c r="H280" s="4"/>
      <c r="J280" s="7"/>
      <c r="K280" s="3"/>
      <c r="L280" s="4"/>
      <c r="M280" s="4"/>
      <c r="N280" s="59"/>
      <c r="O280" s="2"/>
      <c r="P280" s="5"/>
      <c r="R280" s="7"/>
      <c r="S280" s="2"/>
      <c r="T280" s="5"/>
      <c r="V280" s="6"/>
      <c r="W280" s="7"/>
      <c r="X280" s="2"/>
      <c r="Y280" s="5"/>
      <c r="AB280" s="7"/>
      <c r="AC280" s="2"/>
      <c r="AD280" s="5"/>
      <c r="AG280" s="7"/>
      <c r="AH280" s="2"/>
      <c r="AI280" s="5"/>
    </row>
    <row r="281" spans="1:35" s="1" customFormat="1" ht="12.75">
      <c r="A281" s="13"/>
      <c r="F281" s="7"/>
      <c r="G281" s="3"/>
      <c r="H281" s="4"/>
      <c r="J281" s="7"/>
      <c r="K281" s="3"/>
      <c r="L281" s="4"/>
      <c r="M281" s="4"/>
      <c r="N281" s="59"/>
      <c r="O281" s="2"/>
      <c r="P281" s="5"/>
      <c r="R281" s="7"/>
      <c r="S281" s="2"/>
      <c r="T281" s="5"/>
      <c r="V281" s="6"/>
      <c r="W281" s="7"/>
      <c r="X281" s="2"/>
      <c r="Y281" s="5"/>
      <c r="AB281" s="7"/>
      <c r="AC281" s="2"/>
      <c r="AD281" s="5"/>
      <c r="AG281" s="7"/>
      <c r="AH281" s="2"/>
      <c r="AI281" s="5"/>
    </row>
    <row r="282" spans="1:35" s="1" customFormat="1" ht="12.75">
      <c r="A282" s="13"/>
      <c r="F282" s="7"/>
      <c r="G282" s="3"/>
      <c r="H282" s="4"/>
      <c r="J282" s="7"/>
      <c r="K282" s="3"/>
      <c r="L282" s="4"/>
      <c r="M282" s="4"/>
      <c r="N282" s="59"/>
      <c r="O282" s="2"/>
      <c r="P282" s="5"/>
      <c r="R282" s="7"/>
      <c r="S282" s="2"/>
      <c r="T282" s="5"/>
      <c r="V282" s="6"/>
      <c r="W282" s="7"/>
      <c r="X282" s="2"/>
      <c r="Y282" s="5"/>
      <c r="AB282" s="7"/>
      <c r="AC282" s="2"/>
      <c r="AD282" s="5"/>
      <c r="AG282" s="7"/>
      <c r="AH282" s="2"/>
      <c r="AI282" s="5"/>
    </row>
    <row r="283" spans="1:35" s="1" customFormat="1" ht="12.75">
      <c r="A283" s="13"/>
      <c r="F283" s="7"/>
      <c r="G283" s="3"/>
      <c r="H283" s="4"/>
      <c r="J283" s="7"/>
      <c r="K283" s="3"/>
      <c r="L283" s="4"/>
      <c r="M283" s="4"/>
      <c r="N283" s="59"/>
      <c r="O283" s="2"/>
      <c r="P283" s="5"/>
      <c r="R283" s="7"/>
      <c r="S283" s="2"/>
      <c r="T283" s="5"/>
      <c r="V283" s="6"/>
      <c r="W283" s="7"/>
      <c r="X283" s="2"/>
      <c r="Y283" s="5"/>
      <c r="AB283" s="7"/>
      <c r="AC283" s="2"/>
      <c r="AD283" s="5"/>
      <c r="AG283" s="7"/>
      <c r="AH283" s="2"/>
      <c r="AI283" s="5"/>
    </row>
    <row r="284" spans="1:35" s="1" customFormat="1" ht="12.75">
      <c r="A284" s="13"/>
      <c r="F284" s="7"/>
      <c r="G284" s="3"/>
      <c r="H284" s="4"/>
      <c r="J284" s="7"/>
      <c r="K284" s="3"/>
      <c r="L284" s="4"/>
      <c r="M284" s="4"/>
      <c r="N284" s="59"/>
      <c r="O284" s="2"/>
      <c r="P284" s="5"/>
      <c r="R284" s="7"/>
      <c r="S284" s="2"/>
      <c r="T284" s="5"/>
      <c r="V284" s="6"/>
      <c r="W284" s="7"/>
      <c r="X284" s="2"/>
      <c r="Y284" s="5"/>
      <c r="AB284" s="7"/>
      <c r="AC284" s="2"/>
      <c r="AD284" s="5"/>
      <c r="AG284" s="7"/>
      <c r="AH284" s="2"/>
      <c r="AI284" s="5"/>
    </row>
    <row r="285" spans="1:35" s="1" customFormat="1" ht="12.75">
      <c r="A285" s="13"/>
      <c r="F285" s="7"/>
      <c r="G285" s="3"/>
      <c r="H285" s="4"/>
      <c r="J285" s="7"/>
      <c r="K285" s="3"/>
      <c r="L285" s="4"/>
      <c r="M285" s="4"/>
      <c r="N285" s="59"/>
      <c r="O285" s="2"/>
      <c r="P285" s="5"/>
      <c r="R285" s="7"/>
      <c r="S285" s="2"/>
      <c r="T285" s="5"/>
      <c r="V285" s="6"/>
      <c r="W285" s="7"/>
      <c r="X285" s="2"/>
      <c r="Y285" s="5"/>
      <c r="AB285" s="7"/>
      <c r="AC285" s="2"/>
      <c r="AD285" s="5"/>
      <c r="AG285" s="7"/>
      <c r="AH285" s="2"/>
      <c r="AI285" s="5"/>
    </row>
    <row r="286" spans="1:35" s="1" customFormat="1" ht="12.75">
      <c r="A286" s="13"/>
      <c r="F286" s="7"/>
      <c r="G286" s="3"/>
      <c r="H286" s="4"/>
      <c r="J286" s="7"/>
      <c r="K286" s="3"/>
      <c r="L286" s="4"/>
      <c r="M286" s="4"/>
      <c r="N286" s="59"/>
      <c r="O286" s="2"/>
      <c r="P286" s="5"/>
      <c r="R286" s="7"/>
      <c r="S286" s="2"/>
      <c r="T286" s="5"/>
      <c r="V286" s="6"/>
      <c r="W286" s="7"/>
      <c r="X286" s="2"/>
      <c r="Y286" s="5"/>
      <c r="AB286" s="7"/>
      <c r="AC286" s="2"/>
      <c r="AD286" s="5"/>
      <c r="AG286" s="7"/>
      <c r="AH286" s="2"/>
      <c r="AI286" s="5"/>
    </row>
    <row r="287" spans="1:35" s="1" customFormat="1" ht="12.75">
      <c r="A287" s="13"/>
      <c r="F287" s="7"/>
      <c r="G287" s="3"/>
      <c r="H287" s="4"/>
      <c r="J287" s="7"/>
      <c r="K287" s="3"/>
      <c r="L287" s="4"/>
      <c r="M287" s="4"/>
      <c r="N287" s="59"/>
      <c r="O287" s="2"/>
      <c r="P287" s="5"/>
      <c r="R287" s="7"/>
      <c r="S287" s="2"/>
      <c r="T287" s="5"/>
      <c r="V287" s="6"/>
      <c r="W287" s="7"/>
      <c r="X287" s="2"/>
      <c r="Y287" s="5"/>
      <c r="AB287" s="7"/>
      <c r="AC287" s="2"/>
      <c r="AD287" s="5"/>
      <c r="AG287" s="7"/>
      <c r="AH287" s="2"/>
      <c r="AI287" s="5"/>
    </row>
    <row r="288" spans="1:35" s="1" customFormat="1" ht="12.75">
      <c r="A288" s="13"/>
      <c r="F288" s="7"/>
      <c r="G288" s="3"/>
      <c r="H288" s="4"/>
      <c r="J288" s="7"/>
      <c r="K288" s="3"/>
      <c r="L288" s="4"/>
      <c r="M288" s="4"/>
      <c r="N288" s="59"/>
      <c r="O288" s="2"/>
      <c r="P288" s="5"/>
      <c r="R288" s="7"/>
      <c r="S288" s="2"/>
      <c r="T288" s="5"/>
      <c r="V288" s="6"/>
      <c r="W288" s="7"/>
      <c r="X288" s="2"/>
      <c r="Y288" s="5"/>
      <c r="AB288" s="7"/>
      <c r="AC288" s="2"/>
      <c r="AD288" s="5"/>
      <c r="AG288" s="7"/>
      <c r="AH288" s="2"/>
      <c r="AI288" s="5"/>
    </row>
    <row r="289" spans="1:35" s="1" customFormat="1" ht="12.75">
      <c r="A289" s="13"/>
      <c r="F289" s="7"/>
      <c r="G289" s="3"/>
      <c r="H289" s="4"/>
      <c r="J289" s="7"/>
      <c r="K289" s="3"/>
      <c r="L289" s="4"/>
      <c r="M289" s="4"/>
      <c r="N289" s="59"/>
      <c r="O289" s="2"/>
      <c r="P289" s="5"/>
      <c r="R289" s="7"/>
      <c r="S289" s="2"/>
      <c r="T289" s="5"/>
      <c r="V289" s="6"/>
      <c r="W289" s="7"/>
      <c r="X289" s="2"/>
      <c r="Y289" s="5"/>
      <c r="AB289" s="7"/>
      <c r="AC289" s="2"/>
      <c r="AD289" s="5"/>
      <c r="AG289" s="7"/>
      <c r="AH289" s="2"/>
      <c r="AI289" s="5"/>
    </row>
    <row r="290" spans="1:35" s="1" customFormat="1" ht="12.75">
      <c r="A290" s="13"/>
      <c r="F290" s="7"/>
      <c r="G290" s="3"/>
      <c r="H290" s="4"/>
      <c r="J290" s="7"/>
      <c r="K290" s="3"/>
      <c r="L290" s="4"/>
      <c r="M290" s="4"/>
      <c r="N290" s="59"/>
      <c r="O290" s="2"/>
      <c r="P290" s="5"/>
      <c r="R290" s="7"/>
      <c r="S290" s="2"/>
      <c r="T290" s="5"/>
      <c r="V290" s="6"/>
      <c r="W290" s="7"/>
      <c r="X290" s="2"/>
      <c r="Y290" s="5"/>
      <c r="AB290" s="7"/>
      <c r="AC290" s="2"/>
      <c r="AD290" s="5"/>
      <c r="AG290" s="7"/>
      <c r="AH290" s="2"/>
      <c r="AI290" s="5"/>
    </row>
    <row r="291" spans="1:35" s="1" customFormat="1" ht="12.75">
      <c r="A291" s="13"/>
      <c r="F291" s="7"/>
      <c r="G291" s="3"/>
      <c r="H291" s="4"/>
      <c r="J291" s="7"/>
      <c r="K291" s="3"/>
      <c r="L291" s="4"/>
      <c r="M291" s="4"/>
      <c r="N291" s="59"/>
      <c r="O291" s="2"/>
      <c r="P291" s="5"/>
      <c r="R291" s="7"/>
      <c r="S291" s="2"/>
      <c r="T291" s="5"/>
      <c r="V291" s="6"/>
      <c r="W291" s="7"/>
      <c r="X291" s="2"/>
      <c r="Y291" s="5"/>
      <c r="AB291" s="7"/>
      <c r="AC291" s="2"/>
      <c r="AD291" s="5"/>
      <c r="AG291" s="7"/>
      <c r="AH291" s="2"/>
      <c r="AI291" s="5"/>
    </row>
    <row r="292" spans="1:35" s="1" customFormat="1" ht="12.75">
      <c r="A292" s="13"/>
      <c r="F292" s="7"/>
      <c r="G292" s="3"/>
      <c r="H292" s="4"/>
      <c r="J292" s="7"/>
      <c r="K292" s="3"/>
      <c r="L292" s="4"/>
      <c r="M292" s="4"/>
      <c r="N292" s="59"/>
      <c r="O292" s="2"/>
      <c r="P292" s="5"/>
      <c r="R292" s="7"/>
      <c r="S292" s="2"/>
      <c r="T292" s="5"/>
      <c r="V292" s="6"/>
      <c r="W292" s="7"/>
      <c r="X292" s="2"/>
      <c r="Y292" s="5"/>
      <c r="AB292" s="7"/>
      <c r="AC292" s="2"/>
      <c r="AD292" s="5"/>
      <c r="AG292" s="7"/>
      <c r="AH292" s="2"/>
      <c r="AI292" s="5"/>
    </row>
    <row r="293" spans="1:35" s="1" customFormat="1" ht="12.75">
      <c r="A293" s="13"/>
      <c r="F293" s="7"/>
      <c r="G293" s="3"/>
      <c r="H293" s="4"/>
      <c r="J293" s="7"/>
      <c r="K293" s="3"/>
      <c r="L293" s="4"/>
      <c r="M293" s="4"/>
      <c r="N293" s="59"/>
      <c r="O293" s="2"/>
      <c r="P293" s="5"/>
      <c r="R293" s="7"/>
      <c r="S293" s="2"/>
      <c r="T293" s="5"/>
      <c r="V293" s="6"/>
      <c r="W293" s="7"/>
      <c r="X293" s="2"/>
      <c r="Y293" s="5"/>
      <c r="AB293" s="7"/>
      <c r="AC293" s="2"/>
      <c r="AD293" s="5"/>
      <c r="AG293" s="7"/>
      <c r="AH293" s="2"/>
      <c r="AI293" s="5"/>
    </row>
    <row r="294" spans="1:35" s="1" customFormat="1" ht="12.75">
      <c r="A294" s="13"/>
      <c r="F294" s="7"/>
      <c r="G294" s="3"/>
      <c r="H294" s="4"/>
      <c r="J294" s="7"/>
      <c r="K294" s="3"/>
      <c r="L294" s="4"/>
      <c r="M294" s="4"/>
      <c r="N294" s="59"/>
      <c r="O294" s="2"/>
      <c r="P294" s="5"/>
      <c r="R294" s="7"/>
      <c r="S294" s="2"/>
      <c r="T294" s="5"/>
      <c r="V294" s="6"/>
      <c r="W294" s="7"/>
      <c r="X294" s="2"/>
      <c r="Y294" s="5"/>
      <c r="AB294" s="7"/>
      <c r="AC294" s="2"/>
      <c r="AD294" s="5"/>
      <c r="AG294" s="7"/>
      <c r="AH294" s="2"/>
      <c r="AI294" s="5"/>
    </row>
    <row r="295" spans="1:35" s="1" customFormat="1" ht="12.75">
      <c r="A295" s="13"/>
      <c r="F295" s="7"/>
      <c r="G295" s="3"/>
      <c r="H295" s="4"/>
      <c r="J295" s="7"/>
      <c r="K295" s="3"/>
      <c r="L295" s="4"/>
      <c r="M295" s="4"/>
      <c r="N295" s="59"/>
      <c r="O295" s="2"/>
      <c r="P295" s="5"/>
      <c r="R295" s="7"/>
      <c r="S295" s="2"/>
      <c r="T295" s="5"/>
      <c r="V295" s="6"/>
      <c r="W295" s="7"/>
      <c r="X295" s="2"/>
      <c r="Y295" s="5"/>
      <c r="AB295" s="7"/>
      <c r="AC295" s="2"/>
      <c r="AD295" s="5"/>
      <c r="AG295" s="7"/>
      <c r="AH295" s="2"/>
      <c r="AI295" s="5"/>
    </row>
    <row r="296" spans="1:35" s="1" customFormat="1" ht="12.75">
      <c r="A296" s="13"/>
      <c r="F296" s="7"/>
      <c r="G296" s="3"/>
      <c r="H296" s="4"/>
      <c r="J296" s="7"/>
      <c r="K296" s="3"/>
      <c r="L296" s="4"/>
      <c r="M296" s="4"/>
      <c r="N296" s="59"/>
      <c r="O296" s="2"/>
      <c r="P296" s="5"/>
      <c r="R296" s="7"/>
      <c r="S296" s="2"/>
      <c r="T296" s="5"/>
      <c r="V296" s="6"/>
      <c r="W296" s="7"/>
      <c r="X296" s="2"/>
      <c r="Y296" s="5"/>
      <c r="AB296" s="7"/>
      <c r="AC296" s="2"/>
      <c r="AD296" s="5"/>
      <c r="AG296" s="7"/>
      <c r="AH296" s="2"/>
      <c r="AI296" s="5"/>
    </row>
    <row r="297" spans="1:35" s="1" customFormat="1" ht="12.75">
      <c r="A297" s="13"/>
      <c r="F297" s="7"/>
      <c r="G297" s="3"/>
      <c r="H297" s="4"/>
      <c r="J297" s="7"/>
      <c r="K297" s="3"/>
      <c r="L297" s="4"/>
      <c r="M297" s="4"/>
      <c r="N297" s="59"/>
      <c r="O297" s="2"/>
      <c r="P297" s="5"/>
      <c r="R297" s="7"/>
      <c r="S297" s="2"/>
      <c r="T297" s="5"/>
      <c r="V297" s="6"/>
      <c r="W297" s="7"/>
      <c r="X297" s="2"/>
      <c r="Y297" s="5"/>
      <c r="AB297" s="7"/>
      <c r="AC297" s="2"/>
      <c r="AD297" s="5"/>
      <c r="AG297" s="7"/>
      <c r="AH297" s="2"/>
      <c r="AI297" s="5"/>
    </row>
    <row r="298" spans="1:35" s="1" customFormat="1" ht="12.75">
      <c r="A298" s="13"/>
      <c r="F298" s="7"/>
      <c r="G298" s="3"/>
      <c r="H298" s="4"/>
      <c r="J298" s="7"/>
      <c r="K298" s="3"/>
      <c r="L298" s="4"/>
      <c r="M298" s="4"/>
      <c r="N298" s="59"/>
      <c r="O298" s="2"/>
      <c r="P298" s="5"/>
      <c r="R298" s="7"/>
      <c r="S298" s="2"/>
      <c r="T298" s="5"/>
      <c r="V298" s="6"/>
      <c r="W298" s="7"/>
      <c r="X298" s="2"/>
      <c r="Y298" s="5"/>
      <c r="AB298" s="7"/>
      <c r="AC298" s="2"/>
      <c r="AD298" s="5"/>
      <c r="AG298" s="7"/>
      <c r="AH298" s="2"/>
      <c r="AI298" s="5"/>
    </row>
    <row r="299" spans="1:35" s="1" customFormat="1" ht="12.75">
      <c r="A299" s="13"/>
      <c r="F299" s="7"/>
      <c r="G299" s="3"/>
      <c r="H299" s="4"/>
      <c r="J299" s="7"/>
      <c r="K299" s="3"/>
      <c r="L299" s="4"/>
      <c r="M299" s="4"/>
      <c r="N299" s="59"/>
      <c r="O299" s="2"/>
      <c r="P299" s="5"/>
      <c r="R299" s="7"/>
      <c r="S299" s="2"/>
      <c r="T299" s="5"/>
      <c r="V299" s="6"/>
      <c r="W299" s="7"/>
      <c r="X299" s="2"/>
      <c r="Y299" s="5"/>
      <c r="AB299" s="7"/>
      <c r="AC299" s="2"/>
      <c r="AD299" s="5"/>
      <c r="AG299" s="7"/>
      <c r="AH299" s="2"/>
      <c r="AI299" s="5"/>
    </row>
    <row r="300" spans="1:35" s="1" customFormat="1" ht="12.75">
      <c r="A300" s="13"/>
      <c r="F300" s="7"/>
      <c r="G300" s="3"/>
      <c r="H300" s="4"/>
      <c r="J300" s="7"/>
      <c r="K300" s="3"/>
      <c r="L300" s="4"/>
      <c r="M300" s="4"/>
      <c r="N300" s="59"/>
      <c r="O300" s="2"/>
      <c r="P300" s="5"/>
      <c r="R300" s="7"/>
      <c r="S300" s="2"/>
      <c r="T300" s="5"/>
      <c r="V300" s="6"/>
      <c r="W300" s="7"/>
      <c r="X300" s="2"/>
      <c r="Y300" s="5"/>
      <c r="AB300" s="7"/>
      <c r="AC300" s="2"/>
      <c r="AD300" s="5"/>
      <c r="AG300" s="7"/>
      <c r="AH300" s="2"/>
      <c r="AI300" s="5"/>
    </row>
    <row r="301" spans="1:35" s="1" customFormat="1" ht="12.75">
      <c r="A301" s="13"/>
      <c r="F301" s="7"/>
      <c r="G301" s="3"/>
      <c r="H301" s="4"/>
      <c r="J301" s="7"/>
      <c r="K301" s="3"/>
      <c r="L301" s="4"/>
      <c r="M301" s="4"/>
      <c r="N301" s="59"/>
      <c r="O301" s="2"/>
      <c r="P301" s="5"/>
      <c r="R301" s="7"/>
      <c r="S301" s="2"/>
      <c r="T301" s="5"/>
      <c r="V301" s="6"/>
      <c r="W301" s="7"/>
      <c r="X301" s="2"/>
      <c r="Y301" s="5"/>
      <c r="AB301" s="7"/>
      <c r="AC301" s="2"/>
      <c r="AD301" s="5"/>
      <c r="AG301" s="7"/>
      <c r="AH301" s="2"/>
      <c r="AI301" s="5"/>
    </row>
    <row r="302" spans="1:35" s="1" customFormat="1" ht="12.75">
      <c r="A302" s="13"/>
      <c r="F302" s="7"/>
      <c r="G302" s="3"/>
      <c r="H302" s="4"/>
      <c r="J302" s="7"/>
      <c r="K302" s="3"/>
      <c r="L302" s="4"/>
      <c r="M302" s="4"/>
      <c r="N302" s="59"/>
      <c r="O302" s="2"/>
      <c r="P302" s="5"/>
      <c r="R302" s="7"/>
      <c r="S302" s="2"/>
      <c r="T302" s="5"/>
      <c r="V302" s="6"/>
      <c r="W302" s="7"/>
      <c r="X302" s="2"/>
      <c r="Y302" s="5"/>
      <c r="AB302" s="7"/>
      <c r="AC302" s="2"/>
      <c r="AD302" s="5"/>
      <c r="AG302" s="7"/>
      <c r="AH302" s="2"/>
      <c r="AI302" s="5"/>
    </row>
    <row r="303" spans="1:35" s="1" customFormat="1" ht="12.75">
      <c r="A303" s="13"/>
      <c r="F303" s="7"/>
      <c r="G303" s="3"/>
      <c r="H303" s="4"/>
      <c r="J303" s="7"/>
      <c r="K303" s="3"/>
      <c r="L303" s="4"/>
      <c r="M303" s="4"/>
      <c r="N303" s="59"/>
      <c r="O303" s="2"/>
      <c r="P303" s="5"/>
      <c r="R303" s="7"/>
      <c r="S303" s="2"/>
      <c r="T303" s="5"/>
      <c r="V303" s="6"/>
      <c r="W303" s="7"/>
      <c r="X303" s="2"/>
      <c r="Y303" s="5"/>
      <c r="AB303" s="7"/>
      <c r="AC303" s="2"/>
      <c r="AD303" s="5"/>
      <c r="AG303" s="7"/>
      <c r="AH303" s="2"/>
      <c r="AI303" s="5"/>
    </row>
    <row r="304" spans="1:35" s="1" customFormat="1" ht="12.75">
      <c r="A304" s="13"/>
      <c r="F304" s="7"/>
      <c r="G304" s="3"/>
      <c r="H304" s="4"/>
      <c r="J304" s="7"/>
      <c r="K304" s="3"/>
      <c r="L304" s="4"/>
      <c r="M304" s="4"/>
      <c r="N304" s="59"/>
      <c r="O304" s="2"/>
      <c r="P304" s="5"/>
      <c r="R304" s="7"/>
      <c r="S304" s="2"/>
      <c r="T304" s="5"/>
      <c r="V304" s="6"/>
      <c r="W304" s="7"/>
      <c r="X304" s="2"/>
      <c r="Y304" s="5"/>
      <c r="AB304" s="7"/>
      <c r="AC304" s="2"/>
      <c r="AD304" s="5"/>
      <c r="AG304" s="7"/>
      <c r="AH304" s="2"/>
      <c r="AI304" s="5"/>
    </row>
    <row r="305" spans="1:35" s="1" customFormat="1" ht="12.75">
      <c r="A305" s="13"/>
      <c r="F305" s="7"/>
      <c r="G305" s="3"/>
      <c r="H305" s="4"/>
      <c r="J305" s="7"/>
      <c r="K305" s="3"/>
      <c r="L305" s="4"/>
      <c r="M305" s="4"/>
      <c r="N305" s="59"/>
      <c r="O305" s="2"/>
      <c r="P305" s="5"/>
      <c r="R305" s="7"/>
      <c r="S305" s="2"/>
      <c r="T305" s="5"/>
      <c r="V305" s="6"/>
      <c r="W305" s="7"/>
      <c r="X305" s="2"/>
      <c r="Y305" s="5"/>
      <c r="AB305" s="7"/>
      <c r="AC305" s="2"/>
      <c r="AD305" s="5"/>
      <c r="AG305" s="7"/>
      <c r="AH305" s="2"/>
      <c r="AI305" s="5"/>
    </row>
    <row r="306" spans="1:35" s="1" customFormat="1" ht="12.75">
      <c r="A306" s="13"/>
      <c r="F306" s="7"/>
      <c r="G306" s="3"/>
      <c r="H306" s="4"/>
      <c r="J306" s="7"/>
      <c r="K306" s="3"/>
      <c r="L306" s="4"/>
      <c r="M306" s="4"/>
      <c r="N306" s="59"/>
      <c r="O306" s="2"/>
      <c r="P306" s="5"/>
      <c r="R306" s="7"/>
      <c r="S306" s="2"/>
      <c r="T306" s="5"/>
      <c r="V306" s="6"/>
      <c r="W306" s="7"/>
      <c r="X306" s="2"/>
      <c r="Y306" s="5"/>
      <c r="AB306" s="7"/>
      <c r="AC306" s="2"/>
      <c r="AD306" s="5"/>
      <c r="AG306" s="7"/>
      <c r="AH306" s="2"/>
      <c r="AI306" s="5"/>
    </row>
    <row r="307" spans="1:35" s="1" customFormat="1" ht="12.75">
      <c r="A307" s="13"/>
      <c r="F307" s="7"/>
      <c r="G307" s="3"/>
      <c r="H307" s="4"/>
      <c r="J307" s="7"/>
      <c r="K307" s="3"/>
      <c r="L307" s="4"/>
      <c r="M307" s="4"/>
      <c r="N307" s="59"/>
      <c r="O307" s="2"/>
      <c r="P307" s="5"/>
      <c r="R307" s="7"/>
      <c r="S307" s="2"/>
      <c r="T307" s="5"/>
      <c r="V307" s="6"/>
      <c r="W307" s="7"/>
      <c r="X307" s="2"/>
      <c r="Y307" s="5"/>
      <c r="AB307" s="7"/>
      <c r="AC307" s="2"/>
      <c r="AD307" s="5"/>
      <c r="AG307" s="7"/>
      <c r="AH307" s="2"/>
      <c r="AI307" s="5"/>
    </row>
    <row r="308" spans="1:35" s="1" customFormat="1" ht="12.75">
      <c r="A308" s="13"/>
      <c r="F308" s="7"/>
      <c r="G308" s="3"/>
      <c r="H308" s="4"/>
      <c r="J308" s="7"/>
      <c r="K308" s="3"/>
      <c r="L308" s="4"/>
      <c r="M308" s="4"/>
      <c r="N308" s="59"/>
      <c r="O308" s="2"/>
      <c r="P308" s="5"/>
      <c r="R308" s="7"/>
      <c r="S308" s="2"/>
      <c r="T308" s="5"/>
      <c r="V308" s="6"/>
      <c r="W308" s="7"/>
      <c r="X308" s="2"/>
      <c r="Y308" s="5"/>
      <c r="AB308" s="7"/>
      <c r="AC308" s="2"/>
      <c r="AD308" s="5"/>
      <c r="AG308" s="7"/>
      <c r="AH308" s="2"/>
      <c r="AI308" s="5"/>
    </row>
    <row r="309" spans="1:35" s="1" customFormat="1" ht="12.75">
      <c r="A309" s="13"/>
      <c r="F309" s="7"/>
      <c r="G309" s="3"/>
      <c r="H309" s="4"/>
      <c r="J309" s="7"/>
      <c r="K309" s="3"/>
      <c r="L309" s="4"/>
      <c r="M309" s="4"/>
      <c r="N309" s="59"/>
      <c r="O309" s="2"/>
      <c r="P309" s="5"/>
      <c r="R309" s="7"/>
      <c r="S309" s="2"/>
      <c r="T309" s="5"/>
      <c r="V309" s="6"/>
      <c r="W309" s="7"/>
      <c r="X309" s="2"/>
      <c r="Y309" s="5"/>
      <c r="AB309" s="7"/>
      <c r="AC309" s="2"/>
      <c r="AD309" s="5"/>
      <c r="AG309" s="7"/>
      <c r="AH309" s="2"/>
      <c r="AI309" s="5"/>
    </row>
    <row r="310" spans="1:35" s="1" customFormat="1" ht="12.75">
      <c r="A310" s="13"/>
      <c r="F310" s="7"/>
      <c r="G310" s="3"/>
      <c r="H310" s="4"/>
      <c r="J310" s="7"/>
      <c r="K310" s="3"/>
      <c r="L310" s="4"/>
      <c r="M310" s="4"/>
      <c r="N310" s="59"/>
      <c r="O310" s="2"/>
      <c r="P310" s="5"/>
      <c r="R310" s="7"/>
      <c r="S310" s="2"/>
      <c r="T310" s="5"/>
      <c r="V310" s="6"/>
      <c r="W310" s="7"/>
      <c r="X310" s="2"/>
      <c r="Y310" s="5"/>
      <c r="AB310" s="7"/>
      <c r="AC310" s="2"/>
      <c r="AD310" s="5"/>
      <c r="AG310" s="7"/>
      <c r="AH310" s="2"/>
      <c r="AI310" s="5"/>
    </row>
    <row r="311" spans="1:35" s="1" customFormat="1" ht="12.75">
      <c r="A311" s="13"/>
      <c r="F311" s="7"/>
      <c r="G311" s="3"/>
      <c r="H311" s="4"/>
      <c r="J311" s="7"/>
      <c r="K311" s="3"/>
      <c r="L311" s="4"/>
      <c r="M311" s="4"/>
      <c r="N311" s="59"/>
      <c r="O311" s="2"/>
      <c r="P311" s="5"/>
      <c r="R311" s="7"/>
      <c r="S311" s="2"/>
      <c r="T311" s="5"/>
      <c r="V311" s="6"/>
      <c r="W311" s="7"/>
      <c r="X311" s="2"/>
      <c r="Y311" s="5"/>
      <c r="AB311" s="7"/>
      <c r="AC311" s="2"/>
      <c r="AD311" s="5"/>
      <c r="AG311" s="7"/>
      <c r="AH311" s="2"/>
      <c r="AI311" s="5"/>
    </row>
    <row r="312" spans="1:35" s="1" customFormat="1" ht="12.75">
      <c r="A312" s="13"/>
      <c r="F312" s="7"/>
      <c r="G312" s="3"/>
      <c r="H312" s="4"/>
      <c r="J312" s="7"/>
      <c r="K312" s="3"/>
      <c r="L312" s="4"/>
      <c r="M312" s="4"/>
      <c r="N312" s="59"/>
      <c r="O312" s="2"/>
      <c r="P312" s="5"/>
      <c r="R312" s="7"/>
      <c r="S312" s="2"/>
      <c r="T312" s="5"/>
      <c r="V312" s="6"/>
      <c r="W312" s="7"/>
      <c r="X312" s="2"/>
      <c r="Y312" s="5"/>
      <c r="AB312" s="7"/>
      <c r="AC312" s="2"/>
      <c r="AD312" s="5"/>
      <c r="AG312" s="7"/>
      <c r="AH312" s="2"/>
      <c r="AI312" s="5"/>
    </row>
    <row r="313" spans="1:35" s="1" customFormat="1" ht="12.75">
      <c r="A313" s="13"/>
      <c r="F313" s="7"/>
      <c r="G313" s="3"/>
      <c r="H313" s="4"/>
      <c r="J313" s="7"/>
      <c r="K313" s="3"/>
      <c r="L313" s="4"/>
      <c r="M313" s="4"/>
      <c r="N313" s="59"/>
      <c r="O313" s="2"/>
      <c r="P313" s="5"/>
      <c r="R313" s="7"/>
      <c r="S313" s="2"/>
      <c r="T313" s="5"/>
      <c r="V313" s="6"/>
      <c r="W313" s="7"/>
      <c r="X313" s="2"/>
      <c r="Y313" s="5"/>
      <c r="AB313" s="7"/>
      <c r="AC313" s="2"/>
      <c r="AD313" s="5"/>
      <c r="AG313" s="7"/>
      <c r="AH313" s="2"/>
      <c r="AI313" s="5"/>
    </row>
    <row r="314" spans="1:35" s="1" customFormat="1" ht="12.75">
      <c r="A314" s="13"/>
      <c r="F314" s="7"/>
      <c r="G314" s="3"/>
      <c r="H314" s="4"/>
      <c r="J314" s="7"/>
      <c r="K314" s="3"/>
      <c r="L314" s="4"/>
      <c r="M314" s="4"/>
      <c r="N314" s="59"/>
      <c r="O314" s="2"/>
      <c r="P314" s="5"/>
      <c r="R314" s="7"/>
      <c r="S314" s="2"/>
      <c r="T314" s="5"/>
      <c r="V314" s="6"/>
      <c r="W314" s="7"/>
      <c r="X314" s="2"/>
      <c r="Y314" s="5"/>
      <c r="AB314" s="7"/>
      <c r="AC314" s="2"/>
      <c r="AD314" s="5"/>
      <c r="AG314" s="7"/>
      <c r="AH314" s="2"/>
      <c r="AI314" s="5"/>
    </row>
    <row r="315" spans="1:35" s="1" customFormat="1" ht="12.75">
      <c r="A315" s="13"/>
      <c r="F315" s="7"/>
      <c r="G315" s="3"/>
      <c r="H315" s="4"/>
      <c r="J315" s="7"/>
      <c r="K315" s="3"/>
      <c r="L315" s="4"/>
      <c r="M315" s="4"/>
      <c r="N315" s="59"/>
      <c r="O315" s="2"/>
      <c r="P315" s="5"/>
      <c r="R315" s="7"/>
      <c r="S315" s="2"/>
      <c r="T315" s="5"/>
      <c r="V315" s="6"/>
      <c r="W315" s="7"/>
      <c r="X315" s="2"/>
      <c r="Y315" s="5"/>
      <c r="AB315" s="7"/>
      <c r="AC315" s="2"/>
      <c r="AD315" s="5"/>
      <c r="AG315" s="7"/>
      <c r="AH315" s="2"/>
      <c r="AI315" s="5"/>
    </row>
    <row r="316" spans="1:35" s="1" customFormat="1" ht="12.75">
      <c r="A316" s="13"/>
      <c r="F316" s="7"/>
      <c r="G316" s="3"/>
      <c r="H316" s="4"/>
      <c r="J316" s="7"/>
      <c r="K316" s="3"/>
      <c r="L316" s="4"/>
      <c r="M316" s="4"/>
      <c r="N316" s="59"/>
      <c r="O316" s="2"/>
      <c r="P316" s="5"/>
      <c r="R316" s="7"/>
      <c r="S316" s="2"/>
      <c r="T316" s="5"/>
      <c r="V316" s="6"/>
      <c r="W316" s="7"/>
      <c r="X316" s="2"/>
      <c r="Y316" s="5"/>
      <c r="AB316" s="7"/>
      <c r="AC316" s="2"/>
      <c r="AD316" s="5"/>
      <c r="AG316" s="7"/>
      <c r="AH316" s="2"/>
      <c r="AI316" s="5"/>
    </row>
    <row r="317" spans="1:35" s="1" customFormat="1" ht="12.75">
      <c r="A317" s="13"/>
      <c r="F317" s="7"/>
      <c r="G317" s="3"/>
      <c r="H317" s="4"/>
      <c r="J317" s="7"/>
      <c r="K317" s="3"/>
      <c r="L317" s="4"/>
      <c r="M317" s="4"/>
      <c r="N317" s="59"/>
      <c r="O317" s="2"/>
      <c r="P317" s="5"/>
      <c r="R317" s="7"/>
      <c r="S317" s="2"/>
      <c r="T317" s="5"/>
      <c r="V317" s="6"/>
      <c r="W317" s="7"/>
      <c r="X317" s="2"/>
      <c r="Y317" s="5"/>
      <c r="AB317" s="7"/>
      <c r="AC317" s="2"/>
      <c r="AD317" s="5"/>
      <c r="AG317" s="7"/>
      <c r="AH317" s="2"/>
      <c r="AI317" s="5"/>
    </row>
    <row r="318" spans="1:35" s="1" customFormat="1" ht="12.75">
      <c r="A318" s="13"/>
      <c r="F318" s="7"/>
      <c r="G318" s="3"/>
      <c r="H318" s="4"/>
      <c r="J318" s="7"/>
      <c r="K318" s="3"/>
      <c r="L318" s="4"/>
      <c r="M318" s="4"/>
      <c r="N318" s="59"/>
      <c r="O318" s="2"/>
      <c r="P318" s="5"/>
      <c r="R318" s="7"/>
      <c r="S318" s="2"/>
      <c r="T318" s="5"/>
      <c r="V318" s="6"/>
      <c r="W318" s="7"/>
      <c r="X318" s="2"/>
      <c r="Y318" s="5"/>
      <c r="AB318" s="7"/>
      <c r="AC318" s="2"/>
      <c r="AD318" s="5"/>
      <c r="AG318" s="7"/>
      <c r="AH318" s="2"/>
      <c r="AI318" s="5"/>
    </row>
    <row r="319" spans="1:35" s="1" customFormat="1" ht="12.75">
      <c r="A319" s="13"/>
      <c r="F319" s="7"/>
      <c r="G319" s="3"/>
      <c r="H319" s="4"/>
      <c r="J319" s="7"/>
      <c r="K319" s="3"/>
      <c r="L319" s="4"/>
      <c r="M319" s="4"/>
      <c r="N319" s="59"/>
      <c r="O319" s="2"/>
      <c r="P319" s="5"/>
      <c r="R319" s="7"/>
      <c r="S319" s="2"/>
      <c r="T319" s="5"/>
      <c r="V319" s="6"/>
      <c r="W319" s="7"/>
      <c r="X319" s="2"/>
      <c r="Y319" s="5"/>
      <c r="AB319" s="7"/>
      <c r="AC319" s="2"/>
      <c r="AD319" s="5"/>
      <c r="AG319" s="7"/>
      <c r="AH319" s="2"/>
      <c r="AI319" s="5"/>
    </row>
    <row r="320" spans="1:35" s="1" customFormat="1" ht="12.75">
      <c r="A320" s="13"/>
      <c r="F320" s="7"/>
      <c r="G320" s="3"/>
      <c r="H320" s="4"/>
      <c r="J320" s="7"/>
      <c r="K320" s="3"/>
      <c r="L320" s="4"/>
      <c r="M320" s="4"/>
      <c r="N320" s="59"/>
      <c r="O320" s="2"/>
      <c r="P320" s="5"/>
      <c r="R320" s="7"/>
      <c r="S320" s="2"/>
      <c r="T320" s="5"/>
      <c r="V320" s="6"/>
      <c r="W320" s="7"/>
      <c r="X320" s="2"/>
      <c r="Y320" s="5"/>
      <c r="AB320" s="7"/>
      <c r="AC320" s="2"/>
      <c r="AD320" s="5"/>
      <c r="AG320" s="7"/>
      <c r="AH320" s="2"/>
      <c r="AI320" s="5"/>
    </row>
    <row r="321" spans="1:35" s="1" customFormat="1" ht="12.75">
      <c r="A321" s="13"/>
      <c r="F321" s="7"/>
      <c r="G321" s="3"/>
      <c r="H321" s="4"/>
      <c r="J321" s="7"/>
      <c r="K321" s="3"/>
      <c r="L321" s="4"/>
      <c r="M321" s="4"/>
      <c r="N321" s="59"/>
      <c r="O321" s="2"/>
      <c r="P321" s="5"/>
      <c r="R321" s="7"/>
      <c r="S321" s="2"/>
      <c r="T321" s="5"/>
      <c r="V321" s="6"/>
      <c r="W321" s="7"/>
      <c r="X321" s="2"/>
      <c r="Y321" s="5"/>
      <c r="AB321" s="7"/>
      <c r="AC321" s="2"/>
      <c r="AD321" s="5"/>
      <c r="AG321" s="7"/>
      <c r="AH321" s="2"/>
      <c r="AI321" s="5"/>
    </row>
    <row r="322" spans="1:35" s="1" customFormat="1" ht="12.75">
      <c r="A322" s="13"/>
      <c r="F322" s="7"/>
      <c r="G322" s="3"/>
      <c r="H322" s="4"/>
      <c r="J322" s="7"/>
      <c r="K322" s="3"/>
      <c r="L322" s="4"/>
      <c r="M322" s="4"/>
      <c r="N322" s="59"/>
      <c r="O322" s="2"/>
      <c r="P322" s="5"/>
      <c r="R322" s="7"/>
      <c r="S322" s="2"/>
      <c r="T322" s="5"/>
      <c r="V322" s="6"/>
      <c r="W322" s="7"/>
      <c r="X322" s="2"/>
      <c r="Y322" s="5"/>
      <c r="AB322" s="7"/>
      <c r="AC322" s="2"/>
      <c r="AD322" s="5"/>
      <c r="AG322" s="7"/>
      <c r="AH322" s="2"/>
      <c r="AI322" s="5"/>
    </row>
    <row r="323" spans="1:35" s="1" customFormat="1" ht="12.75">
      <c r="A323" s="13"/>
      <c r="F323" s="7"/>
      <c r="G323" s="3"/>
      <c r="H323" s="4"/>
      <c r="J323" s="7"/>
      <c r="K323" s="3"/>
      <c r="L323" s="4"/>
      <c r="M323" s="4"/>
      <c r="N323" s="59"/>
      <c r="O323" s="2"/>
      <c r="P323" s="5"/>
      <c r="R323" s="7"/>
      <c r="S323" s="2"/>
      <c r="T323" s="5"/>
      <c r="V323" s="6"/>
      <c r="W323" s="7"/>
      <c r="X323" s="2"/>
      <c r="Y323" s="5"/>
      <c r="AB323" s="7"/>
      <c r="AC323" s="2"/>
      <c r="AD323" s="5"/>
      <c r="AG323" s="7"/>
      <c r="AH323" s="2"/>
      <c r="AI323" s="5"/>
    </row>
    <row r="324" spans="1:35" s="1" customFormat="1" ht="12.75">
      <c r="A324" s="13"/>
      <c r="F324" s="7"/>
      <c r="G324" s="3"/>
      <c r="H324" s="4"/>
      <c r="J324" s="7"/>
      <c r="K324" s="3"/>
      <c r="L324" s="4"/>
      <c r="M324" s="4"/>
      <c r="N324" s="59"/>
      <c r="O324" s="2"/>
      <c r="P324" s="5"/>
      <c r="R324" s="7"/>
      <c r="S324" s="2"/>
      <c r="T324" s="5"/>
      <c r="V324" s="6"/>
      <c r="W324" s="7"/>
      <c r="X324" s="2"/>
      <c r="Y324" s="5"/>
      <c r="AB324" s="7"/>
      <c r="AC324" s="2"/>
      <c r="AD324" s="5"/>
      <c r="AG324" s="7"/>
      <c r="AH324" s="2"/>
      <c r="AI324" s="5"/>
    </row>
    <row r="325" spans="1:35" s="1" customFormat="1" ht="12.75">
      <c r="A325" s="13"/>
      <c r="F325" s="7"/>
      <c r="G325" s="3"/>
      <c r="H325" s="4"/>
      <c r="J325" s="7"/>
      <c r="K325" s="3"/>
      <c r="L325" s="4"/>
      <c r="M325" s="4"/>
      <c r="N325" s="59"/>
      <c r="O325" s="2"/>
      <c r="P325" s="5"/>
      <c r="R325" s="7"/>
      <c r="S325" s="2"/>
      <c r="T325" s="5"/>
      <c r="V325" s="6"/>
      <c r="W325" s="7"/>
      <c r="X325" s="2"/>
      <c r="Y325" s="5"/>
      <c r="AB325" s="7"/>
      <c r="AC325" s="2"/>
      <c r="AD325" s="5"/>
      <c r="AG325" s="7"/>
      <c r="AH325" s="2"/>
      <c r="AI325" s="5"/>
    </row>
    <row r="326" spans="1:35" s="1" customFormat="1" ht="12.75">
      <c r="A326" s="13"/>
      <c r="F326" s="7"/>
      <c r="G326" s="3"/>
      <c r="H326" s="4"/>
      <c r="J326" s="7"/>
      <c r="K326" s="3"/>
      <c r="L326" s="4"/>
      <c r="M326" s="4"/>
      <c r="N326" s="59"/>
      <c r="O326" s="2"/>
      <c r="P326" s="5"/>
      <c r="R326" s="7"/>
      <c r="S326" s="2"/>
      <c r="T326" s="5"/>
      <c r="V326" s="6"/>
      <c r="W326" s="7"/>
      <c r="X326" s="2"/>
      <c r="Y326" s="5"/>
      <c r="AB326" s="7"/>
      <c r="AC326" s="2"/>
      <c r="AD326" s="5"/>
      <c r="AG326" s="7"/>
      <c r="AH326" s="2"/>
      <c r="AI326" s="5"/>
    </row>
    <row r="327" spans="1:35" s="1" customFormat="1" ht="12.75">
      <c r="A327" s="13"/>
      <c r="F327" s="7"/>
      <c r="G327" s="3"/>
      <c r="H327" s="4"/>
      <c r="J327" s="7"/>
      <c r="K327" s="3"/>
      <c r="L327" s="4"/>
      <c r="M327" s="4"/>
      <c r="N327" s="59"/>
      <c r="O327" s="2"/>
      <c r="P327" s="5"/>
      <c r="R327" s="7"/>
      <c r="S327" s="2"/>
      <c r="T327" s="5"/>
      <c r="V327" s="6"/>
      <c r="W327" s="7"/>
      <c r="X327" s="2"/>
      <c r="Y327" s="5"/>
      <c r="AB327" s="7"/>
      <c r="AC327" s="2"/>
      <c r="AD327" s="5"/>
      <c r="AG327" s="7"/>
      <c r="AH327" s="2"/>
      <c r="AI327" s="5"/>
    </row>
    <row r="328" spans="1:35" s="1" customFormat="1" ht="12.75">
      <c r="A328" s="13"/>
      <c r="F328" s="7"/>
      <c r="G328" s="3"/>
      <c r="H328" s="4"/>
      <c r="J328" s="7"/>
      <c r="K328" s="3"/>
      <c r="L328" s="4"/>
      <c r="M328" s="4"/>
      <c r="N328" s="59"/>
      <c r="O328" s="2"/>
      <c r="P328" s="5"/>
      <c r="R328" s="7"/>
      <c r="S328" s="2"/>
      <c r="T328" s="5"/>
      <c r="V328" s="6"/>
      <c r="W328" s="7"/>
      <c r="X328" s="2"/>
      <c r="Y328" s="5"/>
      <c r="AB328" s="7"/>
      <c r="AC328" s="2"/>
      <c r="AD328" s="5"/>
      <c r="AG328" s="7"/>
      <c r="AH328" s="2"/>
      <c r="AI328" s="5"/>
    </row>
    <row r="329" spans="1:35" s="1" customFormat="1" ht="12.75">
      <c r="A329" s="13"/>
      <c r="F329" s="7"/>
      <c r="G329" s="3"/>
      <c r="H329" s="4"/>
      <c r="J329" s="7"/>
      <c r="K329" s="3"/>
      <c r="L329" s="4"/>
      <c r="M329" s="4"/>
      <c r="N329" s="59"/>
      <c r="O329" s="2"/>
      <c r="P329" s="5"/>
      <c r="R329" s="7"/>
      <c r="S329" s="2"/>
      <c r="T329" s="5"/>
      <c r="V329" s="6"/>
      <c r="W329" s="7"/>
      <c r="X329" s="2"/>
      <c r="Y329" s="5"/>
      <c r="AB329" s="7"/>
      <c r="AC329" s="2"/>
      <c r="AD329" s="5"/>
      <c r="AG329" s="7"/>
      <c r="AH329" s="2"/>
      <c r="AI329" s="5"/>
    </row>
    <row r="330" spans="1:35" s="1" customFormat="1" ht="12.75">
      <c r="A330" s="13"/>
      <c r="F330" s="7"/>
      <c r="G330" s="3"/>
      <c r="H330" s="4"/>
      <c r="J330" s="7"/>
      <c r="K330" s="3"/>
      <c r="L330" s="4"/>
      <c r="M330" s="4"/>
      <c r="N330" s="59"/>
      <c r="O330" s="2"/>
      <c r="P330" s="5"/>
      <c r="R330" s="7"/>
      <c r="S330" s="2"/>
      <c r="T330" s="5"/>
      <c r="V330" s="6"/>
      <c r="W330" s="7"/>
      <c r="X330" s="2"/>
      <c r="Y330" s="5"/>
      <c r="AB330" s="7"/>
      <c r="AC330" s="2"/>
      <c r="AD330" s="5"/>
      <c r="AG330" s="7"/>
      <c r="AH330" s="2"/>
      <c r="AI330" s="5"/>
    </row>
    <row r="331" spans="1:35" s="1" customFormat="1" ht="12.75">
      <c r="A331" s="13"/>
      <c r="F331" s="7"/>
      <c r="G331" s="3"/>
      <c r="H331" s="4"/>
      <c r="J331" s="7"/>
      <c r="K331" s="3"/>
      <c r="L331" s="4"/>
      <c r="M331" s="4"/>
      <c r="N331" s="59"/>
      <c r="O331" s="2"/>
      <c r="P331" s="5"/>
      <c r="R331" s="7"/>
      <c r="S331" s="2"/>
      <c r="T331" s="5"/>
      <c r="V331" s="6"/>
      <c r="W331" s="7"/>
      <c r="X331" s="2"/>
      <c r="Y331" s="5"/>
      <c r="AB331" s="7"/>
      <c r="AC331" s="2"/>
      <c r="AD331" s="5"/>
      <c r="AG331" s="7"/>
      <c r="AH331" s="2"/>
      <c r="AI331" s="5"/>
    </row>
    <row r="332" spans="1:35" s="1" customFormat="1" ht="12.75">
      <c r="A332" s="13"/>
      <c r="F332" s="7"/>
      <c r="G332" s="3"/>
      <c r="H332" s="4"/>
      <c r="J332" s="7"/>
      <c r="K332" s="3"/>
      <c r="L332" s="4"/>
      <c r="M332" s="4"/>
      <c r="N332" s="59"/>
      <c r="O332" s="2"/>
      <c r="P332" s="5"/>
      <c r="R332" s="7"/>
      <c r="S332" s="2"/>
      <c r="T332" s="5"/>
      <c r="V332" s="6"/>
      <c r="W332" s="7"/>
      <c r="X332" s="2"/>
      <c r="Y332" s="5"/>
      <c r="AB332" s="7"/>
      <c r="AC332" s="2"/>
      <c r="AD332" s="5"/>
      <c r="AG332" s="7"/>
      <c r="AH332" s="2"/>
      <c r="AI332" s="5"/>
    </row>
    <row r="333" spans="1:35" s="1" customFormat="1" ht="12.75">
      <c r="A333" s="13"/>
      <c r="F333" s="7"/>
      <c r="G333" s="3"/>
      <c r="H333" s="4"/>
      <c r="J333" s="7"/>
      <c r="K333" s="3"/>
      <c r="L333" s="4"/>
      <c r="M333" s="4"/>
      <c r="N333" s="59"/>
      <c r="O333" s="2"/>
      <c r="P333" s="5"/>
      <c r="R333" s="7"/>
      <c r="S333" s="2"/>
      <c r="T333" s="5"/>
      <c r="V333" s="6"/>
      <c r="W333" s="7"/>
      <c r="X333" s="2"/>
      <c r="Y333" s="5"/>
      <c r="AB333" s="7"/>
      <c r="AC333" s="2"/>
      <c r="AD333" s="5"/>
      <c r="AG333" s="7"/>
      <c r="AH333" s="2"/>
      <c r="AI333" s="5"/>
    </row>
    <row r="334" spans="1:35" s="1" customFormat="1" ht="12.75">
      <c r="A334" s="13"/>
      <c r="F334" s="7"/>
      <c r="G334" s="3"/>
      <c r="H334" s="4"/>
      <c r="J334" s="7"/>
      <c r="K334" s="3"/>
      <c r="L334" s="4"/>
      <c r="M334" s="4"/>
      <c r="N334" s="59"/>
      <c r="O334" s="2"/>
      <c r="P334" s="5"/>
      <c r="R334" s="7"/>
      <c r="S334" s="2"/>
      <c r="T334" s="5"/>
      <c r="V334" s="6"/>
      <c r="W334" s="7"/>
      <c r="X334" s="2"/>
      <c r="Y334" s="5"/>
      <c r="AB334" s="7"/>
      <c r="AC334" s="2"/>
      <c r="AD334" s="5"/>
      <c r="AG334" s="7"/>
      <c r="AH334" s="2"/>
      <c r="AI334" s="5"/>
    </row>
    <row r="335" spans="1:35" s="1" customFormat="1" ht="12.75">
      <c r="A335" s="13"/>
      <c r="F335" s="7"/>
      <c r="G335" s="3"/>
      <c r="H335" s="4"/>
      <c r="J335" s="7"/>
      <c r="K335" s="3"/>
      <c r="L335" s="4"/>
      <c r="M335" s="4"/>
      <c r="N335" s="59"/>
      <c r="O335" s="2"/>
      <c r="P335" s="5"/>
      <c r="R335" s="7"/>
      <c r="S335" s="2"/>
      <c r="T335" s="5"/>
      <c r="V335" s="6"/>
      <c r="W335" s="7"/>
      <c r="X335" s="2"/>
      <c r="Y335" s="5"/>
      <c r="AB335" s="7"/>
      <c r="AC335" s="2"/>
      <c r="AD335" s="5"/>
      <c r="AG335" s="7"/>
      <c r="AH335" s="2"/>
      <c r="AI335" s="5"/>
    </row>
    <row r="336" spans="1:35" s="1" customFormat="1" ht="12.75">
      <c r="A336" s="13"/>
      <c r="F336" s="7"/>
      <c r="G336" s="3"/>
      <c r="H336" s="4"/>
      <c r="J336" s="7"/>
      <c r="K336" s="3"/>
      <c r="L336" s="4"/>
      <c r="M336" s="4"/>
      <c r="N336" s="59"/>
      <c r="O336" s="2"/>
      <c r="P336" s="5"/>
      <c r="R336" s="7"/>
      <c r="S336" s="2"/>
      <c r="T336" s="5"/>
      <c r="V336" s="6"/>
      <c r="W336" s="7"/>
      <c r="X336" s="2"/>
      <c r="Y336" s="5"/>
      <c r="AB336" s="7"/>
      <c r="AC336" s="2"/>
      <c r="AD336" s="5"/>
      <c r="AG336" s="7"/>
      <c r="AH336" s="2"/>
      <c r="AI336" s="5"/>
    </row>
    <row r="337" spans="1:35" s="1" customFormat="1" ht="12.75">
      <c r="A337" s="13"/>
      <c r="F337" s="7"/>
      <c r="G337" s="3"/>
      <c r="H337" s="4"/>
      <c r="J337" s="7"/>
      <c r="K337" s="3"/>
      <c r="L337" s="4"/>
      <c r="M337" s="4"/>
      <c r="N337" s="59"/>
      <c r="O337" s="2"/>
      <c r="P337" s="5"/>
      <c r="R337" s="7"/>
      <c r="S337" s="2"/>
      <c r="T337" s="5"/>
      <c r="V337" s="6"/>
      <c r="W337" s="7"/>
      <c r="X337" s="2"/>
      <c r="Y337" s="5"/>
      <c r="AB337" s="7"/>
      <c r="AC337" s="2"/>
      <c r="AD337" s="5"/>
      <c r="AG337" s="7"/>
      <c r="AH337" s="2"/>
      <c r="AI337" s="5"/>
    </row>
    <row r="338" spans="1:35" s="1" customFormat="1" ht="12.75">
      <c r="A338" s="13"/>
      <c r="F338" s="7"/>
      <c r="G338" s="3"/>
      <c r="H338" s="4"/>
      <c r="J338" s="7"/>
      <c r="K338" s="3"/>
      <c r="L338" s="4"/>
      <c r="M338" s="4"/>
      <c r="N338" s="59"/>
      <c r="O338" s="2"/>
      <c r="P338" s="5"/>
      <c r="R338" s="7"/>
      <c r="S338" s="2"/>
      <c r="T338" s="5"/>
      <c r="V338" s="6"/>
      <c r="W338" s="7"/>
      <c r="X338" s="2"/>
      <c r="Y338" s="5"/>
      <c r="AB338" s="7"/>
      <c r="AC338" s="2"/>
      <c r="AD338" s="5"/>
      <c r="AG338" s="7"/>
      <c r="AH338" s="2"/>
      <c r="AI338" s="5"/>
    </row>
    <row r="339" spans="1:35" s="1" customFormat="1" ht="12.75">
      <c r="A339" s="13"/>
      <c r="F339" s="7"/>
      <c r="G339" s="3"/>
      <c r="H339" s="4"/>
      <c r="J339" s="7"/>
      <c r="K339" s="3"/>
      <c r="L339" s="4"/>
      <c r="M339" s="4"/>
      <c r="N339" s="59"/>
      <c r="O339" s="2"/>
      <c r="P339" s="5"/>
      <c r="R339" s="7"/>
      <c r="S339" s="2"/>
      <c r="T339" s="5"/>
      <c r="V339" s="6"/>
      <c r="W339" s="7"/>
      <c r="X339" s="2"/>
      <c r="Y339" s="5"/>
      <c r="AB339" s="7"/>
      <c r="AC339" s="2"/>
      <c r="AD339" s="5"/>
      <c r="AG339" s="7"/>
      <c r="AH339" s="2"/>
      <c r="AI339" s="5"/>
    </row>
    <row r="340" spans="1:35" s="1" customFormat="1" ht="12.75">
      <c r="A340" s="13"/>
      <c r="F340" s="7"/>
      <c r="G340" s="3"/>
      <c r="H340" s="4"/>
      <c r="J340" s="7"/>
      <c r="K340" s="3"/>
      <c r="L340" s="4"/>
      <c r="M340" s="4"/>
      <c r="N340" s="59"/>
      <c r="O340" s="2"/>
      <c r="P340" s="5"/>
      <c r="R340" s="7"/>
      <c r="S340" s="2"/>
      <c r="T340" s="5"/>
      <c r="V340" s="6"/>
      <c r="W340" s="7"/>
      <c r="X340" s="2"/>
      <c r="Y340" s="5"/>
      <c r="AB340" s="7"/>
      <c r="AC340" s="2"/>
      <c r="AD340" s="5"/>
      <c r="AG340" s="7"/>
      <c r="AH340" s="2"/>
      <c r="AI340" s="5"/>
    </row>
    <row r="341" spans="1:35" s="1" customFormat="1" ht="12.75">
      <c r="A341" s="13"/>
      <c r="F341" s="7"/>
      <c r="G341" s="3"/>
      <c r="H341" s="4"/>
      <c r="J341" s="7"/>
      <c r="K341" s="3"/>
      <c r="L341" s="4"/>
      <c r="M341" s="4"/>
      <c r="N341" s="59"/>
      <c r="O341" s="2"/>
      <c r="P341" s="5"/>
      <c r="R341" s="7"/>
      <c r="S341" s="2"/>
      <c r="T341" s="5"/>
      <c r="V341" s="6"/>
      <c r="W341" s="7"/>
      <c r="X341" s="2"/>
      <c r="Y341" s="5"/>
      <c r="AB341" s="7"/>
      <c r="AC341" s="2"/>
      <c r="AD341" s="5"/>
      <c r="AG341" s="7"/>
      <c r="AH341" s="2"/>
      <c r="AI341" s="5"/>
    </row>
    <row r="342" spans="1:35" s="1" customFormat="1" ht="12.75">
      <c r="A342" s="13"/>
      <c r="F342" s="7"/>
      <c r="G342" s="3"/>
      <c r="H342" s="4"/>
      <c r="J342" s="7"/>
      <c r="K342" s="3"/>
      <c r="L342" s="4"/>
      <c r="M342" s="4"/>
      <c r="N342" s="59"/>
      <c r="O342" s="2"/>
      <c r="P342" s="5"/>
      <c r="R342" s="7"/>
      <c r="S342" s="2"/>
      <c r="T342" s="5"/>
      <c r="V342" s="6"/>
      <c r="W342" s="7"/>
      <c r="X342" s="2"/>
      <c r="Y342" s="5"/>
      <c r="AB342" s="7"/>
      <c r="AC342" s="2"/>
      <c r="AD342" s="5"/>
      <c r="AG342" s="7"/>
      <c r="AH342" s="2"/>
      <c r="AI342" s="5"/>
    </row>
    <row r="343" spans="1:35" s="1" customFormat="1" ht="12.75">
      <c r="A343" s="13"/>
      <c r="F343" s="7"/>
      <c r="G343" s="3"/>
      <c r="H343" s="4"/>
      <c r="J343" s="7"/>
      <c r="K343" s="3"/>
      <c r="L343" s="4"/>
      <c r="M343" s="4"/>
      <c r="N343" s="59"/>
      <c r="O343" s="2"/>
      <c r="P343" s="5"/>
      <c r="R343" s="7"/>
      <c r="S343" s="2"/>
      <c r="T343" s="5"/>
      <c r="V343" s="6"/>
      <c r="W343" s="7"/>
      <c r="X343" s="2"/>
      <c r="Y343" s="5"/>
      <c r="AB343" s="7"/>
      <c r="AC343" s="2"/>
      <c r="AD343" s="5"/>
      <c r="AG343" s="7"/>
      <c r="AH343" s="2"/>
      <c r="AI343" s="5"/>
    </row>
    <row r="344" spans="1:35" s="1" customFormat="1" ht="12.75">
      <c r="A344" s="13"/>
      <c r="F344" s="7"/>
      <c r="G344" s="3"/>
      <c r="H344" s="4"/>
      <c r="J344" s="7"/>
      <c r="K344" s="3"/>
      <c r="L344" s="4"/>
      <c r="M344" s="4"/>
      <c r="N344" s="59"/>
      <c r="O344" s="2"/>
      <c r="P344" s="5"/>
      <c r="R344" s="7"/>
      <c r="S344" s="2"/>
      <c r="T344" s="5"/>
      <c r="V344" s="6"/>
      <c r="W344" s="7"/>
      <c r="X344" s="2"/>
      <c r="Y344" s="5"/>
      <c r="AB344" s="7"/>
      <c r="AC344" s="2"/>
      <c r="AD344" s="5"/>
      <c r="AG344" s="7"/>
      <c r="AH344" s="2"/>
      <c r="AI344" s="5"/>
    </row>
    <row r="345" spans="1:35" s="1" customFormat="1" ht="12.75">
      <c r="A345" s="13"/>
      <c r="F345" s="7"/>
      <c r="G345" s="3"/>
      <c r="H345" s="4"/>
      <c r="J345" s="7"/>
      <c r="K345" s="3"/>
      <c r="L345" s="4"/>
      <c r="M345" s="4"/>
      <c r="N345" s="59"/>
      <c r="O345" s="2"/>
      <c r="P345" s="5"/>
      <c r="R345" s="7"/>
      <c r="S345" s="2"/>
      <c r="T345" s="5"/>
      <c r="V345" s="6"/>
      <c r="W345" s="7"/>
      <c r="X345" s="2"/>
      <c r="Y345" s="5"/>
      <c r="AB345" s="7"/>
      <c r="AC345" s="2"/>
      <c r="AD345" s="5"/>
      <c r="AG345" s="7"/>
      <c r="AH345" s="2"/>
      <c r="AI345" s="5"/>
    </row>
    <row r="346" spans="1:35" s="1" customFormat="1" ht="12.75">
      <c r="A346" s="13"/>
      <c r="F346" s="7"/>
      <c r="G346" s="3"/>
      <c r="H346" s="4"/>
      <c r="J346" s="7"/>
      <c r="K346" s="3"/>
      <c r="L346" s="4"/>
      <c r="M346" s="4"/>
      <c r="N346" s="59"/>
      <c r="O346" s="2"/>
      <c r="P346" s="5"/>
      <c r="R346" s="7"/>
      <c r="S346" s="2"/>
      <c r="T346" s="5"/>
      <c r="V346" s="6"/>
      <c r="W346" s="7"/>
      <c r="X346" s="2"/>
      <c r="Y346" s="5"/>
      <c r="AB346" s="7"/>
      <c r="AC346" s="2"/>
      <c r="AD346" s="5"/>
      <c r="AG346" s="7"/>
      <c r="AH346" s="2"/>
      <c r="AI346" s="5"/>
    </row>
    <row r="347" spans="1:35" s="1" customFormat="1" ht="12.75">
      <c r="A347" s="13"/>
      <c r="F347" s="7"/>
      <c r="G347" s="3"/>
      <c r="H347" s="4"/>
      <c r="J347" s="7"/>
      <c r="K347" s="3"/>
      <c r="L347" s="4"/>
      <c r="M347" s="4"/>
      <c r="N347" s="59"/>
      <c r="O347" s="2"/>
      <c r="P347" s="5"/>
      <c r="R347" s="7"/>
      <c r="S347" s="2"/>
      <c r="T347" s="5"/>
      <c r="V347" s="6"/>
      <c r="W347" s="7"/>
      <c r="X347" s="2"/>
      <c r="Y347" s="5"/>
      <c r="AB347" s="7"/>
      <c r="AC347" s="2"/>
      <c r="AD347" s="5"/>
      <c r="AG347" s="7"/>
      <c r="AH347" s="2"/>
      <c r="AI347" s="5"/>
    </row>
    <row r="348" spans="1:35" s="1" customFormat="1" ht="12.75">
      <c r="A348" s="13"/>
      <c r="F348" s="7"/>
      <c r="G348" s="3"/>
      <c r="H348" s="4"/>
      <c r="J348" s="7"/>
      <c r="K348" s="3"/>
      <c r="L348" s="4"/>
      <c r="M348" s="4"/>
      <c r="N348" s="59"/>
      <c r="O348" s="2"/>
      <c r="P348" s="5"/>
      <c r="R348" s="7"/>
      <c r="S348" s="2"/>
      <c r="T348" s="5"/>
      <c r="V348" s="6"/>
      <c r="W348" s="7"/>
      <c r="X348" s="2"/>
      <c r="Y348" s="5"/>
      <c r="AB348" s="7"/>
      <c r="AC348" s="2"/>
      <c r="AD348" s="5"/>
      <c r="AG348" s="7"/>
      <c r="AH348" s="2"/>
      <c r="AI348" s="5"/>
    </row>
    <row r="349" spans="1:35" s="1" customFormat="1" ht="12.75">
      <c r="A349" s="13"/>
      <c r="F349" s="7"/>
      <c r="G349" s="3"/>
      <c r="H349" s="4"/>
      <c r="J349" s="7"/>
      <c r="K349" s="3"/>
      <c r="L349" s="4"/>
      <c r="M349" s="4"/>
      <c r="N349" s="59"/>
      <c r="O349" s="2"/>
      <c r="P349" s="5"/>
      <c r="R349" s="7"/>
      <c r="S349" s="2"/>
      <c r="T349" s="5"/>
      <c r="V349" s="6"/>
      <c r="W349" s="7"/>
      <c r="X349" s="2"/>
      <c r="Y349" s="5"/>
      <c r="AB349" s="7"/>
      <c r="AC349" s="2"/>
      <c r="AD349" s="5"/>
      <c r="AG349" s="7"/>
      <c r="AH349" s="2"/>
      <c r="AI349" s="5"/>
    </row>
    <row r="350" spans="1:35" s="1" customFormat="1" ht="12.75">
      <c r="A350" s="13"/>
      <c r="F350" s="7"/>
      <c r="G350" s="3"/>
      <c r="H350" s="4"/>
      <c r="J350" s="7"/>
      <c r="K350" s="3"/>
      <c r="L350" s="4"/>
      <c r="M350" s="4"/>
      <c r="N350" s="59"/>
      <c r="O350" s="2"/>
      <c r="P350" s="5"/>
      <c r="R350" s="7"/>
      <c r="S350" s="2"/>
      <c r="T350" s="5"/>
      <c r="V350" s="6"/>
      <c r="W350" s="7"/>
      <c r="X350" s="2"/>
      <c r="Y350" s="5"/>
      <c r="AB350" s="7"/>
      <c r="AC350" s="2"/>
      <c r="AD350" s="5"/>
      <c r="AG350" s="7"/>
      <c r="AH350" s="2"/>
      <c r="AI350" s="5"/>
    </row>
    <row r="351" spans="1:35" s="1" customFormat="1" ht="12.75">
      <c r="A351" s="13"/>
      <c r="F351" s="7"/>
      <c r="G351" s="3"/>
      <c r="H351" s="4"/>
      <c r="J351" s="7"/>
      <c r="K351" s="3"/>
      <c r="L351" s="4"/>
      <c r="M351" s="4"/>
      <c r="N351" s="59"/>
      <c r="O351" s="2"/>
      <c r="P351" s="5"/>
      <c r="R351" s="7"/>
      <c r="S351" s="2"/>
      <c r="T351" s="5"/>
      <c r="V351" s="6"/>
      <c r="W351" s="7"/>
      <c r="X351" s="2"/>
      <c r="Y351" s="5"/>
      <c r="AB351" s="7"/>
      <c r="AC351" s="2"/>
      <c r="AD351" s="5"/>
      <c r="AG351" s="7"/>
      <c r="AH351" s="2"/>
      <c r="AI351" s="5"/>
    </row>
    <row r="352" spans="1:35" s="1" customFormat="1" ht="12.75">
      <c r="A352" s="13"/>
      <c r="F352" s="7"/>
      <c r="G352" s="3"/>
      <c r="H352" s="4"/>
      <c r="J352" s="7"/>
      <c r="K352" s="3"/>
      <c r="L352" s="4"/>
      <c r="M352" s="4"/>
      <c r="N352" s="59"/>
      <c r="O352" s="2"/>
      <c r="P352" s="5"/>
      <c r="R352" s="7"/>
      <c r="S352" s="2"/>
      <c r="T352" s="5"/>
      <c r="V352" s="6"/>
      <c r="W352" s="7"/>
      <c r="X352" s="2"/>
      <c r="Y352" s="5"/>
      <c r="AB352" s="7"/>
      <c r="AC352" s="2"/>
      <c r="AD352" s="5"/>
      <c r="AG352" s="7"/>
      <c r="AH352" s="2"/>
      <c r="AI352" s="5"/>
    </row>
    <row r="353" spans="1:35" s="1" customFormat="1" ht="12.75">
      <c r="A353" s="13"/>
      <c r="F353" s="7"/>
      <c r="G353" s="3"/>
      <c r="H353" s="4"/>
      <c r="J353" s="7"/>
      <c r="K353" s="3"/>
      <c r="L353" s="4"/>
      <c r="M353" s="4"/>
      <c r="N353" s="59"/>
      <c r="O353" s="2"/>
      <c r="P353" s="5"/>
      <c r="R353" s="7"/>
      <c r="S353" s="2"/>
      <c r="T353" s="5"/>
      <c r="V353" s="6"/>
      <c r="W353" s="7"/>
      <c r="X353" s="2"/>
      <c r="Y353" s="5"/>
      <c r="AB353" s="7"/>
      <c r="AC353" s="2"/>
      <c r="AD353" s="5"/>
      <c r="AG353" s="7"/>
      <c r="AH353" s="2"/>
      <c r="AI353" s="5"/>
    </row>
    <row r="354" spans="1:35" s="1" customFormat="1" ht="12.75">
      <c r="A354" s="13"/>
      <c r="F354" s="7"/>
      <c r="G354" s="3"/>
      <c r="H354" s="4"/>
      <c r="J354" s="7"/>
      <c r="K354" s="3"/>
      <c r="L354" s="4"/>
      <c r="M354" s="4"/>
      <c r="N354" s="59"/>
      <c r="O354" s="2"/>
      <c r="P354" s="5"/>
      <c r="R354" s="7"/>
      <c r="S354" s="2"/>
      <c r="T354" s="5"/>
      <c r="V354" s="6"/>
      <c r="W354" s="7"/>
      <c r="X354" s="2"/>
      <c r="Y354" s="5"/>
      <c r="AB354" s="7"/>
      <c r="AC354" s="2"/>
      <c r="AD354" s="5"/>
      <c r="AG354" s="7"/>
      <c r="AH354" s="2"/>
      <c r="AI354" s="5"/>
    </row>
    <row r="355" spans="1:35" s="1" customFormat="1" ht="12.75">
      <c r="A355" s="13"/>
      <c r="F355" s="7"/>
      <c r="G355" s="3"/>
      <c r="H355" s="4"/>
      <c r="J355" s="7"/>
      <c r="K355" s="3"/>
      <c r="L355" s="4"/>
      <c r="M355" s="4"/>
      <c r="N355" s="59"/>
      <c r="O355" s="2"/>
      <c r="P355" s="5"/>
      <c r="R355" s="7"/>
      <c r="S355" s="2"/>
      <c r="T355" s="5"/>
      <c r="V355" s="6"/>
      <c r="W355" s="7"/>
      <c r="X355" s="2"/>
      <c r="Y355" s="5"/>
      <c r="AB355" s="7"/>
      <c r="AC355" s="2"/>
      <c r="AD355" s="5"/>
      <c r="AG355" s="7"/>
      <c r="AH355" s="2"/>
      <c r="AI355" s="5"/>
    </row>
    <row r="356" spans="1:35" s="1" customFormat="1" ht="12.75">
      <c r="A356" s="13"/>
      <c r="F356" s="7"/>
      <c r="G356" s="3"/>
      <c r="H356" s="4"/>
      <c r="J356" s="7"/>
      <c r="K356" s="3"/>
      <c r="L356" s="4"/>
      <c r="M356" s="4"/>
      <c r="N356" s="59"/>
      <c r="O356" s="2"/>
      <c r="P356" s="5"/>
      <c r="R356" s="7"/>
      <c r="S356" s="2"/>
      <c r="T356" s="5"/>
      <c r="V356" s="6"/>
      <c r="W356" s="7"/>
      <c r="X356" s="2"/>
      <c r="Y356" s="5"/>
      <c r="AB356" s="7"/>
      <c r="AC356" s="2"/>
      <c r="AD356" s="5"/>
      <c r="AG356" s="7"/>
      <c r="AH356" s="2"/>
      <c r="AI356" s="5"/>
    </row>
    <row r="357" spans="1:35" s="1" customFormat="1" ht="12.75">
      <c r="A357" s="13"/>
      <c r="F357" s="7"/>
      <c r="G357" s="3"/>
      <c r="H357" s="4"/>
      <c r="J357" s="7"/>
      <c r="K357" s="3"/>
      <c r="L357" s="4"/>
      <c r="M357" s="4"/>
      <c r="N357" s="59"/>
      <c r="O357" s="2"/>
      <c r="P357" s="5"/>
      <c r="R357" s="7"/>
      <c r="S357" s="2"/>
      <c r="T357" s="5"/>
      <c r="V357" s="6"/>
      <c r="W357" s="7"/>
      <c r="X357" s="2"/>
      <c r="Y357" s="5"/>
      <c r="AB357" s="7"/>
      <c r="AC357" s="2"/>
      <c r="AD357" s="5"/>
      <c r="AG357" s="7"/>
      <c r="AH357" s="2"/>
      <c r="AI357" s="5"/>
    </row>
    <row r="358" spans="1:35" s="1" customFormat="1" ht="12.75">
      <c r="A358" s="13"/>
      <c r="F358" s="7"/>
      <c r="G358" s="3"/>
      <c r="H358" s="4"/>
      <c r="J358" s="7"/>
      <c r="K358" s="3"/>
      <c r="L358" s="4"/>
      <c r="M358" s="4"/>
      <c r="N358" s="59"/>
      <c r="O358" s="2"/>
      <c r="P358" s="5"/>
      <c r="R358" s="7"/>
      <c r="S358" s="2"/>
      <c r="T358" s="5"/>
      <c r="V358" s="6"/>
      <c r="W358" s="7"/>
      <c r="X358" s="2"/>
      <c r="Y358" s="5"/>
      <c r="AB358" s="7"/>
      <c r="AC358" s="2"/>
      <c r="AD358" s="5"/>
      <c r="AG358" s="7"/>
      <c r="AH358" s="2"/>
      <c r="AI358" s="5"/>
    </row>
    <row r="359" spans="1:35" s="1" customFormat="1" ht="12.75">
      <c r="A359" s="13"/>
      <c r="F359" s="7"/>
      <c r="G359" s="3"/>
      <c r="H359" s="4"/>
      <c r="J359" s="7"/>
      <c r="K359" s="3"/>
      <c r="L359" s="4"/>
      <c r="M359" s="4"/>
      <c r="N359" s="59"/>
      <c r="O359" s="2"/>
      <c r="P359" s="5"/>
      <c r="R359" s="7"/>
      <c r="S359" s="2"/>
      <c r="T359" s="5"/>
      <c r="V359" s="6"/>
      <c r="W359" s="7"/>
      <c r="X359" s="2"/>
      <c r="Y359" s="5"/>
      <c r="AB359" s="7"/>
      <c r="AC359" s="2"/>
      <c r="AD359" s="5"/>
      <c r="AG359" s="7"/>
      <c r="AH359" s="2"/>
      <c r="AI359" s="5"/>
    </row>
    <row r="360" spans="1:35" s="1" customFormat="1" ht="12.75">
      <c r="A360" s="13"/>
      <c r="F360" s="7"/>
      <c r="G360" s="3"/>
      <c r="H360" s="4"/>
      <c r="J360" s="7"/>
      <c r="K360" s="3"/>
      <c r="L360" s="4"/>
      <c r="M360" s="4"/>
      <c r="N360" s="59"/>
      <c r="O360" s="2"/>
      <c r="P360" s="5"/>
      <c r="R360" s="7"/>
      <c r="S360" s="2"/>
      <c r="T360" s="5"/>
      <c r="V360" s="6"/>
      <c r="W360" s="7"/>
      <c r="X360" s="2"/>
      <c r="Y360" s="5"/>
      <c r="AB360" s="7"/>
      <c r="AC360" s="2"/>
      <c r="AD360" s="5"/>
      <c r="AG360" s="7"/>
      <c r="AH360" s="2"/>
      <c r="AI360" s="5"/>
    </row>
    <row r="361" spans="1:35" s="1" customFormat="1" ht="12.75">
      <c r="A361" s="13"/>
      <c r="F361" s="7"/>
      <c r="G361" s="3"/>
      <c r="H361" s="4"/>
      <c r="J361" s="7"/>
      <c r="K361" s="3"/>
      <c r="L361" s="4"/>
      <c r="M361" s="4"/>
      <c r="N361" s="59"/>
      <c r="O361" s="2"/>
      <c r="P361" s="5"/>
      <c r="R361" s="7"/>
      <c r="S361" s="2"/>
      <c r="T361" s="5"/>
      <c r="V361" s="6"/>
      <c r="W361" s="7"/>
      <c r="X361" s="2"/>
      <c r="Y361" s="5"/>
      <c r="AB361" s="7"/>
      <c r="AC361" s="2"/>
      <c r="AD361" s="5"/>
      <c r="AG361" s="7"/>
      <c r="AH361" s="2"/>
      <c r="AI361" s="5"/>
    </row>
    <row r="362" spans="1:35" s="1" customFormat="1" ht="12.75">
      <c r="A362" s="13"/>
      <c r="F362" s="7"/>
      <c r="G362" s="3"/>
      <c r="H362" s="4"/>
      <c r="J362" s="7"/>
      <c r="K362" s="3"/>
      <c r="L362" s="4"/>
      <c r="M362" s="4"/>
      <c r="N362" s="59"/>
      <c r="O362" s="2"/>
      <c r="P362" s="5"/>
      <c r="R362" s="7"/>
      <c r="S362" s="2"/>
      <c r="T362" s="5"/>
      <c r="V362" s="6"/>
      <c r="W362" s="7"/>
      <c r="X362" s="2"/>
      <c r="Y362" s="5"/>
      <c r="AB362" s="7"/>
      <c r="AC362" s="2"/>
      <c r="AD362" s="5"/>
      <c r="AG362" s="7"/>
      <c r="AH362" s="2"/>
      <c r="AI362" s="5"/>
    </row>
    <row r="363" spans="1:35" s="1" customFormat="1" ht="12.75">
      <c r="A363" s="13"/>
      <c r="F363" s="7"/>
      <c r="G363" s="3"/>
      <c r="H363" s="4"/>
      <c r="J363" s="7"/>
      <c r="K363" s="3"/>
      <c r="L363" s="4"/>
      <c r="M363" s="4"/>
      <c r="N363" s="59"/>
      <c r="O363" s="2"/>
      <c r="P363" s="5"/>
      <c r="R363" s="7"/>
      <c r="S363" s="2"/>
      <c r="T363" s="5"/>
      <c r="V363" s="6"/>
      <c r="W363" s="7"/>
      <c r="X363" s="2"/>
      <c r="Y363" s="5"/>
      <c r="AB363" s="7"/>
      <c r="AC363" s="2"/>
      <c r="AD363" s="5"/>
      <c r="AG363" s="7"/>
      <c r="AH363" s="2"/>
      <c r="AI363" s="5"/>
    </row>
    <row r="364" spans="1:35" s="1" customFormat="1" ht="12.75">
      <c r="A364" s="13"/>
      <c r="F364" s="7"/>
      <c r="G364" s="3"/>
      <c r="H364" s="4"/>
      <c r="J364" s="7"/>
      <c r="K364" s="3"/>
      <c r="L364" s="4"/>
      <c r="M364" s="4"/>
      <c r="N364" s="59"/>
      <c r="O364" s="2"/>
      <c r="P364" s="5"/>
      <c r="R364" s="7"/>
      <c r="S364" s="2"/>
      <c r="T364" s="5"/>
      <c r="V364" s="6"/>
      <c r="W364" s="7"/>
      <c r="X364" s="2"/>
      <c r="Y364" s="5"/>
      <c r="AB364" s="7"/>
      <c r="AC364" s="2"/>
      <c r="AD364" s="5"/>
      <c r="AG364" s="7"/>
      <c r="AH364" s="2"/>
      <c r="AI364" s="5"/>
    </row>
    <row r="365" spans="1:35" s="1" customFormat="1" ht="12.75">
      <c r="A365" s="13"/>
      <c r="F365" s="7"/>
      <c r="G365" s="3"/>
      <c r="H365" s="4"/>
      <c r="J365" s="7"/>
      <c r="K365" s="3"/>
      <c r="L365" s="4"/>
      <c r="M365" s="4"/>
      <c r="N365" s="59"/>
      <c r="O365" s="2"/>
      <c r="P365" s="5"/>
      <c r="R365" s="7"/>
      <c r="S365" s="2"/>
      <c r="T365" s="5"/>
      <c r="V365" s="6"/>
      <c r="W365" s="7"/>
      <c r="X365" s="2"/>
      <c r="Y365" s="5"/>
      <c r="AB365" s="7"/>
      <c r="AC365" s="2"/>
      <c r="AD365" s="5"/>
      <c r="AG365" s="7"/>
      <c r="AH365" s="2"/>
      <c r="AI365" s="5"/>
    </row>
    <row r="366" spans="1:35" s="1" customFormat="1" ht="12.75">
      <c r="A366" s="13"/>
      <c r="F366" s="7"/>
      <c r="G366" s="3"/>
      <c r="H366" s="4"/>
      <c r="J366" s="7"/>
      <c r="K366" s="3"/>
      <c r="L366" s="4"/>
      <c r="M366" s="4"/>
      <c r="N366" s="59"/>
      <c r="O366" s="2"/>
      <c r="P366" s="5"/>
      <c r="R366" s="7"/>
      <c r="S366" s="2"/>
      <c r="T366" s="5"/>
      <c r="V366" s="6"/>
      <c r="W366" s="7"/>
      <c r="X366" s="2"/>
      <c r="Y366" s="5"/>
      <c r="AB366" s="7"/>
      <c r="AC366" s="2"/>
      <c r="AD366" s="5"/>
      <c r="AG366" s="7"/>
      <c r="AH366" s="2"/>
      <c r="AI366" s="5"/>
    </row>
    <row r="367" spans="1:35" s="1" customFormat="1" ht="12.75">
      <c r="A367" s="13"/>
      <c r="F367" s="7"/>
      <c r="G367" s="3"/>
      <c r="H367" s="4"/>
      <c r="J367" s="7"/>
      <c r="K367" s="3"/>
      <c r="L367" s="4"/>
      <c r="M367" s="4"/>
      <c r="N367" s="59"/>
      <c r="O367" s="2"/>
      <c r="P367" s="5"/>
      <c r="R367" s="7"/>
      <c r="S367" s="2"/>
      <c r="T367" s="5"/>
      <c r="V367" s="6"/>
      <c r="W367" s="7"/>
      <c r="X367" s="2"/>
      <c r="Y367" s="5"/>
      <c r="AB367" s="7"/>
      <c r="AC367" s="2"/>
      <c r="AD367" s="5"/>
      <c r="AG367" s="7"/>
      <c r="AH367" s="2"/>
      <c r="AI367" s="5"/>
    </row>
    <row r="368" spans="1:35" s="1" customFormat="1" ht="12.75">
      <c r="A368" s="13"/>
      <c r="F368" s="7"/>
      <c r="G368" s="3"/>
      <c r="H368" s="4"/>
      <c r="J368" s="7"/>
      <c r="K368" s="3"/>
      <c r="L368" s="4"/>
      <c r="M368" s="4"/>
      <c r="N368" s="59"/>
      <c r="O368" s="2"/>
      <c r="P368" s="5"/>
      <c r="R368" s="7"/>
      <c r="S368" s="2"/>
      <c r="T368" s="5"/>
      <c r="V368" s="6"/>
      <c r="W368" s="7"/>
      <c r="X368" s="2"/>
      <c r="Y368" s="5"/>
      <c r="AB368" s="7"/>
      <c r="AC368" s="2"/>
      <c r="AD368" s="5"/>
      <c r="AG368" s="7"/>
      <c r="AH368" s="2"/>
      <c r="AI368" s="5"/>
    </row>
    <row r="369" spans="1:35" s="1" customFormat="1" ht="12.75">
      <c r="A369" s="13"/>
      <c r="F369" s="7"/>
      <c r="G369" s="3"/>
      <c r="H369" s="4"/>
      <c r="J369" s="7"/>
      <c r="K369" s="3"/>
      <c r="L369" s="4"/>
      <c r="M369" s="4"/>
      <c r="N369" s="59"/>
      <c r="O369" s="2"/>
      <c r="P369" s="5"/>
      <c r="R369" s="7"/>
      <c r="S369" s="2"/>
      <c r="T369" s="5"/>
      <c r="V369" s="6"/>
      <c r="W369" s="7"/>
      <c r="X369" s="2"/>
      <c r="Y369" s="5"/>
      <c r="AB369" s="7"/>
      <c r="AC369" s="2"/>
      <c r="AD369" s="5"/>
      <c r="AG369" s="7"/>
      <c r="AH369" s="2"/>
      <c r="AI369" s="5"/>
    </row>
    <row r="370" spans="1:35" s="1" customFormat="1" ht="12.75">
      <c r="A370" s="13"/>
      <c r="F370" s="7"/>
      <c r="G370" s="3"/>
      <c r="H370" s="4"/>
      <c r="J370" s="7"/>
      <c r="K370" s="3"/>
      <c r="L370" s="4"/>
      <c r="M370" s="4"/>
      <c r="N370" s="59"/>
      <c r="O370" s="2"/>
      <c r="P370" s="5"/>
      <c r="R370" s="7"/>
      <c r="S370" s="2"/>
      <c r="T370" s="5"/>
      <c r="V370" s="6"/>
      <c r="W370" s="7"/>
      <c r="X370" s="2"/>
      <c r="Y370" s="5"/>
      <c r="AB370" s="7"/>
      <c r="AC370" s="2"/>
      <c r="AD370" s="5"/>
      <c r="AG370" s="7"/>
      <c r="AH370" s="2"/>
      <c r="AI370" s="5"/>
    </row>
    <row r="371" spans="1:35" s="1" customFormat="1" ht="12.75">
      <c r="A371" s="13"/>
      <c r="F371" s="7"/>
      <c r="G371" s="3"/>
      <c r="H371" s="4"/>
      <c r="J371" s="7"/>
      <c r="K371" s="3"/>
      <c r="L371" s="4"/>
      <c r="M371" s="4"/>
      <c r="N371" s="59"/>
      <c r="O371" s="2"/>
      <c r="P371" s="5"/>
      <c r="R371" s="7"/>
      <c r="S371" s="2"/>
      <c r="T371" s="5"/>
      <c r="V371" s="6"/>
      <c r="W371" s="7"/>
      <c r="X371" s="2"/>
      <c r="Y371" s="5"/>
      <c r="AB371" s="7"/>
      <c r="AC371" s="2"/>
      <c r="AD371" s="5"/>
      <c r="AG371" s="7"/>
      <c r="AH371" s="2"/>
      <c r="AI371" s="5"/>
    </row>
    <row r="372" spans="1:35" s="1" customFormat="1" ht="12.75">
      <c r="A372" s="13"/>
      <c r="F372" s="7"/>
      <c r="G372" s="3"/>
      <c r="H372" s="4"/>
      <c r="J372" s="7"/>
      <c r="K372" s="3"/>
      <c r="L372" s="4"/>
      <c r="M372" s="4"/>
      <c r="N372" s="59"/>
      <c r="O372" s="2"/>
      <c r="P372" s="5"/>
      <c r="R372" s="7"/>
      <c r="S372" s="2"/>
      <c r="T372" s="5"/>
      <c r="V372" s="6"/>
      <c r="W372" s="7"/>
      <c r="X372" s="2"/>
      <c r="Y372" s="5"/>
      <c r="AB372" s="7"/>
      <c r="AC372" s="2"/>
      <c r="AD372" s="5"/>
      <c r="AG372" s="7"/>
      <c r="AH372" s="2"/>
      <c r="AI372" s="5"/>
    </row>
    <row r="373" spans="1:35" s="1" customFormat="1" ht="12.75">
      <c r="A373" s="13"/>
      <c r="F373" s="7"/>
      <c r="G373" s="3"/>
      <c r="H373" s="4"/>
      <c r="J373" s="7"/>
      <c r="K373" s="3"/>
      <c r="L373" s="4"/>
      <c r="M373" s="4"/>
      <c r="N373" s="59"/>
      <c r="O373" s="2"/>
      <c r="P373" s="5"/>
      <c r="R373" s="7"/>
      <c r="S373" s="2"/>
      <c r="T373" s="5"/>
      <c r="V373" s="6"/>
      <c r="W373" s="7"/>
      <c r="X373" s="2"/>
      <c r="Y373" s="5"/>
      <c r="AB373" s="7"/>
      <c r="AC373" s="2"/>
      <c r="AD373" s="5"/>
      <c r="AG373" s="7"/>
      <c r="AH373" s="2"/>
      <c r="AI373" s="5"/>
    </row>
    <row r="374" spans="1:35" s="1" customFormat="1" ht="12.75">
      <c r="A374" s="13"/>
      <c r="F374" s="7"/>
      <c r="G374" s="3"/>
      <c r="H374" s="4"/>
      <c r="J374" s="7"/>
      <c r="K374" s="3"/>
      <c r="L374" s="4"/>
      <c r="M374" s="4"/>
      <c r="N374" s="59"/>
      <c r="O374" s="2"/>
      <c r="P374" s="5"/>
      <c r="R374" s="7"/>
      <c r="S374" s="2"/>
      <c r="T374" s="5"/>
      <c r="V374" s="6"/>
      <c r="W374" s="7"/>
      <c r="X374" s="2"/>
      <c r="Y374" s="5"/>
      <c r="AB374" s="7"/>
      <c r="AC374" s="2"/>
      <c r="AD374" s="5"/>
      <c r="AG374" s="7"/>
      <c r="AH374" s="2"/>
      <c r="AI374" s="5"/>
    </row>
    <row r="375" spans="1:35" s="1" customFormat="1" ht="12.75">
      <c r="A375" s="13"/>
      <c r="F375" s="7"/>
      <c r="G375" s="3"/>
      <c r="H375" s="4"/>
      <c r="J375" s="7"/>
      <c r="K375" s="3"/>
      <c r="L375" s="4"/>
      <c r="M375" s="4"/>
      <c r="N375" s="59"/>
      <c r="O375" s="2"/>
      <c r="P375" s="5"/>
      <c r="R375" s="7"/>
      <c r="S375" s="2"/>
      <c r="T375" s="5"/>
      <c r="V375" s="6"/>
      <c r="W375" s="7"/>
      <c r="X375" s="2"/>
      <c r="Y375" s="5"/>
      <c r="AB375" s="7"/>
      <c r="AC375" s="2"/>
      <c r="AD375" s="5"/>
      <c r="AG375" s="7"/>
      <c r="AH375" s="2"/>
      <c r="AI375" s="5"/>
    </row>
    <row r="376" spans="1:35" s="1" customFormat="1" ht="12.75">
      <c r="A376" s="13"/>
      <c r="F376" s="7"/>
      <c r="G376" s="3"/>
      <c r="H376" s="4"/>
      <c r="J376" s="7"/>
      <c r="K376" s="3"/>
      <c r="L376" s="4"/>
      <c r="M376" s="4"/>
      <c r="N376" s="59"/>
      <c r="O376" s="2"/>
      <c r="P376" s="5"/>
      <c r="R376" s="7"/>
      <c r="S376" s="2"/>
      <c r="T376" s="5"/>
      <c r="V376" s="6"/>
      <c r="W376" s="7"/>
      <c r="X376" s="2"/>
      <c r="Y376" s="5"/>
      <c r="AB376" s="7"/>
      <c r="AC376" s="2"/>
      <c r="AD376" s="5"/>
      <c r="AG376" s="7"/>
      <c r="AH376" s="2"/>
      <c r="AI376" s="5"/>
    </row>
    <row r="377" spans="1:35" s="1" customFormat="1" ht="12.75">
      <c r="A377" s="13"/>
      <c r="F377" s="7"/>
      <c r="G377" s="3"/>
      <c r="H377" s="4"/>
      <c r="J377" s="7"/>
      <c r="K377" s="3"/>
      <c r="L377" s="4"/>
      <c r="M377" s="4"/>
      <c r="N377" s="59"/>
      <c r="O377" s="2"/>
      <c r="P377" s="5"/>
      <c r="R377" s="7"/>
      <c r="S377" s="2"/>
      <c r="T377" s="5"/>
      <c r="V377" s="6"/>
      <c r="W377" s="7"/>
      <c r="X377" s="2"/>
      <c r="Y377" s="5"/>
      <c r="AB377" s="7"/>
      <c r="AC377" s="2"/>
      <c r="AD377" s="5"/>
      <c r="AG377" s="7"/>
      <c r="AH377" s="2"/>
      <c r="AI377" s="5"/>
    </row>
    <row r="378" spans="1:35" s="1" customFormat="1" ht="12.75">
      <c r="A378" s="13"/>
      <c r="F378" s="7"/>
      <c r="G378" s="3"/>
      <c r="H378" s="4"/>
      <c r="J378" s="7"/>
      <c r="K378" s="3"/>
      <c r="L378" s="4"/>
      <c r="M378" s="4"/>
      <c r="N378" s="59"/>
      <c r="O378" s="2"/>
      <c r="P378" s="5"/>
      <c r="R378" s="7"/>
      <c r="S378" s="2"/>
      <c r="T378" s="5"/>
      <c r="V378" s="6"/>
      <c r="W378" s="7"/>
      <c r="X378" s="2"/>
      <c r="Y378" s="5"/>
      <c r="AB378" s="7"/>
      <c r="AC378" s="2"/>
      <c r="AD378" s="5"/>
      <c r="AG378" s="7"/>
      <c r="AH378" s="2"/>
      <c r="AI378" s="5"/>
    </row>
    <row r="379" spans="1:35" s="1" customFormat="1" ht="12.75">
      <c r="A379" s="13"/>
      <c r="F379" s="7"/>
      <c r="G379" s="3"/>
      <c r="H379" s="4"/>
      <c r="J379" s="7"/>
      <c r="K379" s="3"/>
      <c r="L379" s="4"/>
      <c r="M379" s="4"/>
      <c r="N379" s="59"/>
      <c r="O379" s="2"/>
      <c r="P379" s="5"/>
      <c r="R379" s="7"/>
      <c r="S379" s="2"/>
      <c r="T379" s="5"/>
      <c r="V379" s="6"/>
      <c r="W379" s="7"/>
      <c r="X379" s="2"/>
      <c r="Y379" s="5"/>
      <c r="AB379" s="7"/>
      <c r="AC379" s="2"/>
      <c r="AD379" s="5"/>
      <c r="AG379" s="7"/>
      <c r="AH379" s="2"/>
      <c r="AI379" s="5"/>
    </row>
    <row r="380" spans="1:35" s="1" customFormat="1" ht="12.75">
      <c r="A380" s="13"/>
      <c r="F380" s="7"/>
      <c r="G380" s="3"/>
      <c r="H380" s="4"/>
      <c r="J380" s="7"/>
      <c r="K380" s="3"/>
      <c r="L380" s="4"/>
      <c r="M380" s="4"/>
      <c r="N380" s="59"/>
      <c r="O380" s="2"/>
      <c r="P380" s="5"/>
      <c r="R380" s="7"/>
      <c r="S380" s="2"/>
      <c r="T380" s="5"/>
      <c r="V380" s="6"/>
      <c r="W380" s="7"/>
      <c r="X380" s="2"/>
      <c r="Y380" s="5"/>
      <c r="AB380" s="7"/>
      <c r="AC380" s="2"/>
      <c r="AD380" s="5"/>
      <c r="AG380" s="7"/>
      <c r="AH380" s="2"/>
      <c r="AI380" s="5"/>
    </row>
    <row r="381" spans="1:35" s="1" customFormat="1" ht="12.75">
      <c r="A381" s="13"/>
      <c r="F381" s="7"/>
      <c r="G381" s="3"/>
      <c r="H381" s="4"/>
      <c r="J381" s="7"/>
      <c r="K381" s="3"/>
      <c r="L381" s="4"/>
      <c r="M381" s="4"/>
      <c r="N381" s="59"/>
      <c r="O381" s="2"/>
      <c r="P381" s="5"/>
      <c r="R381" s="7"/>
      <c r="S381" s="2"/>
      <c r="T381" s="5"/>
      <c r="V381" s="6"/>
      <c r="W381" s="7"/>
      <c r="X381" s="2"/>
      <c r="Y381" s="5"/>
      <c r="AB381" s="7"/>
      <c r="AC381" s="2"/>
      <c r="AD381" s="5"/>
      <c r="AG381" s="7"/>
      <c r="AH381" s="2"/>
      <c r="AI381" s="5"/>
    </row>
    <row r="382" spans="1:35" s="1" customFormat="1" ht="12.75">
      <c r="A382" s="13"/>
      <c r="F382" s="7"/>
      <c r="G382" s="3"/>
      <c r="H382" s="4"/>
      <c r="J382" s="7"/>
      <c r="K382" s="3"/>
      <c r="L382" s="4"/>
      <c r="M382" s="4"/>
      <c r="N382" s="59"/>
      <c r="O382" s="2"/>
      <c r="P382" s="5"/>
      <c r="R382" s="7"/>
      <c r="S382" s="2"/>
      <c r="T382" s="5"/>
      <c r="V382" s="6"/>
      <c r="W382" s="7"/>
      <c r="X382" s="2"/>
      <c r="Y382" s="5"/>
      <c r="AB382" s="7"/>
      <c r="AC382" s="2"/>
      <c r="AD382" s="5"/>
      <c r="AG382" s="7"/>
      <c r="AH382" s="2"/>
      <c r="AI382" s="5"/>
    </row>
    <row r="383" spans="1:35" s="1" customFormat="1" ht="12.75">
      <c r="A383" s="13"/>
      <c r="F383" s="7"/>
      <c r="G383" s="3"/>
      <c r="H383" s="4"/>
      <c r="J383" s="7"/>
      <c r="K383" s="3"/>
      <c r="L383" s="4"/>
      <c r="M383" s="4"/>
      <c r="N383" s="59"/>
      <c r="O383" s="2"/>
      <c r="P383" s="5"/>
      <c r="R383" s="7"/>
      <c r="S383" s="2"/>
      <c r="T383" s="5"/>
      <c r="V383" s="6"/>
      <c r="W383" s="7"/>
      <c r="X383" s="2"/>
      <c r="Y383" s="5"/>
      <c r="AB383" s="7"/>
      <c r="AC383" s="2"/>
      <c r="AD383" s="5"/>
      <c r="AG383" s="7"/>
      <c r="AH383" s="2"/>
      <c r="AI383" s="5"/>
    </row>
    <row r="384" spans="1:35" s="1" customFormat="1" ht="12.75">
      <c r="A384" s="13"/>
      <c r="F384" s="7"/>
      <c r="G384" s="3"/>
      <c r="H384" s="4"/>
      <c r="J384" s="7"/>
      <c r="K384" s="3"/>
      <c r="L384" s="4"/>
      <c r="M384" s="4"/>
      <c r="N384" s="59"/>
      <c r="O384" s="2"/>
      <c r="P384" s="5"/>
      <c r="R384" s="7"/>
      <c r="S384" s="2"/>
      <c r="T384" s="5"/>
      <c r="V384" s="6"/>
      <c r="W384" s="7"/>
      <c r="X384" s="2"/>
      <c r="Y384" s="5"/>
      <c r="AB384" s="7"/>
      <c r="AC384" s="2"/>
      <c r="AD384" s="5"/>
      <c r="AG384" s="7"/>
      <c r="AH384" s="2"/>
      <c r="AI384" s="5"/>
    </row>
    <row r="385" spans="1:35" s="1" customFormat="1" ht="12.75">
      <c r="A385" s="13"/>
      <c r="F385" s="7"/>
      <c r="G385" s="3"/>
      <c r="H385" s="4"/>
      <c r="J385" s="7"/>
      <c r="K385" s="3"/>
      <c r="L385" s="4"/>
      <c r="M385" s="4"/>
      <c r="N385" s="59"/>
      <c r="O385" s="2"/>
      <c r="P385" s="5"/>
      <c r="R385" s="7"/>
      <c r="S385" s="2"/>
      <c r="T385" s="5"/>
      <c r="V385" s="6"/>
      <c r="W385" s="7"/>
      <c r="X385" s="2"/>
      <c r="Y385" s="5"/>
      <c r="AB385" s="7"/>
      <c r="AC385" s="2"/>
      <c r="AD385" s="5"/>
      <c r="AG385" s="7"/>
      <c r="AH385" s="2"/>
      <c r="AI385" s="5"/>
    </row>
    <row r="386" spans="1:35" s="1" customFormat="1" ht="12.75">
      <c r="A386" s="13"/>
      <c r="F386" s="7"/>
      <c r="G386" s="3"/>
      <c r="H386" s="4"/>
      <c r="J386" s="7"/>
      <c r="K386" s="3"/>
      <c r="L386" s="4"/>
      <c r="M386" s="4"/>
      <c r="N386" s="59"/>
      <c r="O386" s="2"/>
      <c r="P386" s="5"/>
      <c r="R386" s="7"/>
      <c r="S386" s="2"/>
      <c r="T386" s="5"/>
      <c r="V386" s="6"/>
      <c r="W386" s="7"/>
      <c r="X386" s="2"/>
      <c r="Y386" s="5"/>
      <c r="AB386" s="7"/>
      <c r="AC386" s="2"/>
      <c r="AD386" s="5"/>
      <c r="AG386" s="7"/>
      <c r="AH386" s="2"/>
      <c r="AI386" s="5"/>
    </row>
    <row r="387" spans="1:35" s="1" customFormat="1" ht="12.75">
      <c r="A387" s="13"/>
      <c r="F387" s="7"/>
      <c r="G387" s="3"/>
      <c r="H387" s="4"/>
      <c r="J387" s="7"/>
      <c r="K387" s="3"/>
      <c r="L387" s="4"/>
      <c r="M387" s="4"/>
      <c r="N387" s="59"/>
      <c r="O387" s="2"/>
      <c r="P387" s="5"/>
      <c r="R387" s="7"/>
      <c r="S387" s="2"/>
      <c r="T387" s="5"/>
      <c r="V387" s="6"/>
      <c r="W387" s="7"/>
      <c r="X387" s="2"/>
      <c r="Y387" s="5"/>
      <c r="AB387" s="7"/>
      <c r="AC387" s="2"/>
      <c r="AD387" s="5"/>
      <c r="AG387" s="7"/>
      <c r="AH387" s="2"/>
      <c r="AI387" s="5"/>
    </row>
    <row r="388" spans="1:35" s="1" customFormat="1" ht="12.75">
      <c r="A388" s="13"/>
      <c r="F388" s="7"/>
      <c r="G388" s="3"/>
      <c r="H388" s="4"/>
      <c r="J388" s="7"/>
      <c r="K388" s="3"/>
      <c r="L388" s="4"/>
      <c r="M388" s="4"/>
      <c r="N388" s="59"/>
      <c r="O388" s="2"/>
      <c r="P388" s="5"/>
      <c r="R388" s="7"/>
      <c r="S388" s="2"/>
      <c r="T388" s="5"/>
      <c r="V388" s="6"/>
      <c r="W388" s="7"/>
      <c r="X388" s="2"/>
      <c r="Y388" s="5"/>
      <c r="AB388" s="7"/>
      <c r="AC388" s="2"/>
      <c r="AD388" s="5"/>
      <c r="AG388" s="7"/>
      <c r="AH388" s="2"/>
      <c r="AI388" s="5"/>
    </row>
    <row r="389" spans="1:35" s="1" customFormat="1" ht="12.75">
      <c r="A389" s="13"/>
      <c r="F389" s="7"/>
      <c r="G389" s="3"/>
      <c r="H389" s="4"/>
      <c r="J389" s="7"/>
      <c r="K389" s="3"/>
      <c r="L389" s="4"/>
      <c r="M389" s="4"/>
      <c r="N389" s="59"/>
      <c r="O389" s="2"/>
      <c r="P389" s="5"/>
      <c r="R389" s="7"/>
      <c r="S389" s="2"/>
      <c r="T389" s="5"/>
      <c r="V389" s="6"/>
      <c r="W389" s="7"/>
      <c r="X389" s="2"/>
      <c r="Y389" s="5"/>
      <c r="AB389" s="7"/>
      <c r="AC389" s="2"/>
      <c r="AD389" s="5"/>
      <c r="AG389" s="7"/>
      <c r="AH389" s="2"/>
      <c r="AI389" s="5"/>
    </row>
    <row r="390" spans="1:35" s="1" customFormat="1" ht="12.75">
      <c r="A390" s="13"/>
      <c r="F390" s="7"/>
      <c r="G390" s="3"/>
      <c r="H390" s="4"/>
      <c r="J390" s="7"/>
      <c r="K390" s="3"/>
      <c r="L390" s="4"/>
      <c r="M390" s="4"/>
      <c r="N390" s="59"/>
      <c r="O390" s="2"/>
      <c r="P390" s="5"/>
      <c r="R390" s="7"/>
      <c r="S390" s="2"/>
      <c r="T390" s="5"/>
      <c r="V390" s="6"/>
      <c r="W390" s="7"/>
      <c r="X390" s="2"/>
      <c r="Y390" s="5"/>
      <c r="AB390" s="7"/>
      <c r="AC390" s="2"/>
      <c r="AD390" s="5"/>
      <c r="AG390" s="7"/>
      <c r="AH390" s="2"/>
      <c r="AI390" s="5"/>
    </row>
    <row r="391" spans="1:35" s="1" customFormat="1" ht="12.75">
      <c r="A391" s="13"/>
      <c r="F391" s="7"/>
      <c r="G391" s="3"/>
      <c r="H391" s="4"/>
      <c r="J391" s="7"/>
      <c r="K391" s="3"/>
      <c r="L391" s="4"/>
      <c r="M391" s="4"/>
      <c r="N391" s="59"/>
      <c r="O391" s="2"/>
      <c r="P391" s="5"/>
      <c r="R391" s="7"/>
      <c r="S391" s="2"/>
      <c r="T391" s="5"/>
      <c r="V391" s="6"/>
      <c r="W391" s="7"/>
      <c r="X391" s="2"/>
      <c r="Y391" s="5"/>
      <c r="AB391" s="7"/>
      <c r="AC391" s="2"/>
      <c r="AD391" s="5"/>
      <c r="AG391" s="7"/>
      <c r="AH391" s="2"/>
      <c r="AI391" s="5"/>
    </row>
    <row r="392" spans="1:35" s="1" customFormat="1" ht="12.75">
      <c r="A392" s="13"/>
      <c r="F392" s="7"/>
      <c r="G392" s="3"/>
      <c r="H392" s="4"/>
      <c r="J392" s="7"/>
      <c r="K392" s="3"/>
      <c r="L392" s="4"/>
      <c r="M392" s="4"/>
      <c r="N392" s="59"/>
      <c r="O392" s="2"/>
      <c r="P392" s="5"/>
      <c r="R392" s="7"/>
      <c r="S392" s="2"/>
      <c r="T392" s="5"/>
      <c r="V392" s="6"/>
      <c r="W392" s="7"/>
      <c r="X392" s="2"/>
      <c r="Y392" s="5"/>
      <c r="AB392" s="7"/>
      <c r="AC392" s="2"/>
      <c r="AD392" s="5"/>
      <c r="AG392" s="7"/>
      <c r="AH392" s="2"/>
      <c r="AI392" s="5"/>
    </row>
    <row r="393" spans="1:35" s="1" customFormat="1" ht="12.75">
      <c r="A393" s="13"/>
      <c r="F393" s="7"/>
      <c r="G393" s="3"/>
      <c r="H393" s="4"/>
      <c r="J393" s="7"/>
      <c r="K393" s="3"/>
      <c r="L393" s="4"/>
      <c r="M393" s="4"/>
      <c r="N393" s="59"/>
      <c r="O393" s="2"/>
      <c r="P393" s="5"/>
      <c r="R393" s="7"/>
      <c r="S393" s="2"/>
      <c r="T393" s="5"/>
      <c r="V393" s="6"/>
      <c r="W393" s="7"/>
      <c r="X393" s="2"/>
      <c r="Y393" s="5"/>
      <c r="AB393" s="7"/>
      <c r="AC393" s="2"/>
      <c r="AD393" s="5"/>
      <c r="AG393" s="7"/>
      <c r="AH393" s="2"/>
      <c r="AI393" s="5"/>
    </row>
    <row r="394" spans="1:35" s="1" customFormat="1" ht="12.75">
      <c r="A394" s="13"/>
      <c r="F394" s="7"/>
      <c r="G394" s="3"/>
      <c r="H394" s="4"/>
      <c r="J394" s="7"/>
      <c r="K394" s="3"/>
      <c r="L394" s="4"/>
      <c r="M394" s="4"/>
      <c r="N394" s="59"/>
      <c r="O394" s="2"/>
      <c r="P394" s="5"/>
      <c r="R394" s="7"/>
      <c r="S394" s="2"/>
      <c r="T394" s="5"/>
      <c r="V394" s="6"/>
      <c r="W394" s="7"/>
      <c r="X394" s="2"/>
      <c r="Y394" s="5"/>
      <c r="AB394" s="7"/>
      <c r="AC394" s="2"/>
      <c r="AD394" s="5"/>
      <c r="AG394" s="7"/>
      <c r="AH394" s="2"/>
      <c r="AI394" s="5"/>
    </row>
    <row r="395" spans="1:35" s="1" customFormat="1" ht="12.75">
      <c r="A395" s="13"/>
      <c r="F395" s="7"/>
      <c r="G395" s="3"/>
      <c r="H395" s="4"/>
      <c r="J395" s="7"/>
      <c r="K395" s="3"/>
      <c r="L395" s="4"/>
      <c r="M395" s="4"/>
      <c r="N395" s="59"/>
      <c r="O395" s="2"/>
      <c r="P395" s="5"/>
      <c r="R395" s="7"/>
      <c r="S395" s="2"/>
      <c r="T395" s="5"/>
      <c r="V395" s="6"/>
      <c r="W395" s="7"/>
      <c r="X395" s="2"/>
      <c r="Y395" s="5"/>
      <c r="AB395" s="7"/>
      <c r="AC395" s="2"/>
      <c r="AD395" s="5"/>
      <c r="AG395" s="7"/>
      <c r="AH395" s="2"/>
      <c r="AI395" s="5"/>
    </row>
    <row r="396" spans="1:35" s="1" customFormat="1" ht="12.75">
      <c r="A396" s="13"/>
      <c r="F396" s="7"/>
      <c r="G396" s="3"/>
      <c r="H396" s="4"/>
      <c r="J396" s="7"/>
      <c r="K396" s="3"/>
      <c r="L396" s="4"/>
      <c r="M396" s="4"/>
      <c r="N396" s="59"/>
      <c r="O396" s="2"/>
      <c r="P396" s="5"/>
      <c r="R396" s="7"/>
      <c r="S396" s="2"/>
      <c r="T396" s="5"/>
      <c r="V396" s="6"/>
      <c r="W396" s="7"/>
      <c r="X396" s="2"/>
      <c r="Y396" s="5"/>
      <c r="AB396" s="7"/>
      <c r="AC396" s="2"/>
      <c r="AD396" s="5"/>
      <c r="AG396" s="7"/>
      <c r="AH396" s="2"/>
      <c r="AI396" s="5"/>
    </row>
    <row r="397" spans="1:35" s="1" customFormat="1" ht="12.75">
      <c r="A397" s="13"/>
      <c r="F397" s="7"/>
      <c r="G397" s="3"/>
      <c r="H397" s="4"/>
      <c r="J397" s="7"/>
      <c r="K397" s="3"/>
      <c r="L397" s="4"/>
      <c r="M397" s="4"/>
      <c r="N397" s="59"/>
      <c r="O397" s="2"/>
      <c r="P397" s="5"/>
      <c r="R397" s="7"/>
      <c r="S397" s="2"/>
      <c r="T397" s="5"/>
      <c r="V397" s="6"/>
      <c r="W397" s="7"/>
      <c r="X397" s="2"/>
      <c r="Y397" s="5"/>
      <c r="AB397" s="7"/>
      <c r="AC397" s="2"/>
      <c r="AD397" s="5"/>
      <c r="AG397" s="7"/>
      <c r="AH397" s="2"/>
      <c r="AI397" s="5"/>
    </row>
    <row r="398" spans="1:35" s="1" customFormat="1" ht="12.75">
      <c r="A398" s="13"/>
      <c r="F398" s="7"/>
      <c r="G398" s="3"/>
      <c r="H398" s="4"/>
      <c r="J398" s="7"/>
      <c r="K398" s="3"/>
      <c r="L398" s="4"/>
      <c r="M398" s="4"/>
      <c r="N398" s="59"/>
      <c r="O398" s="2"/>
      <c r="P398" s="5"/>
      <c r="R398" s="7"/>
      <c r="S398" s="2"/>
      <c r="T398" s="5"/>
      <c r="V398" s="6"/>
      <c r="W398" s="7"/>
      <c r="X398" s="2"/>
      <c r="Y398" s="5"/>
      <c r="AB398" s="7"/>
      <c r="AC398" s="2"/>
      <c r="AD398" s="5"/>
      <c r="AG398" s="7"/>
      <c r="AH398" s="2"/>
      <c r="AI398" s="5"/>
    </row>
    <row r="399" spans="1:35" s="1" customFormat="1" ht="12.75">
      <c r="A399" s="13"/>
      <c r="F399" s="7"/>
      <c r="G399" s="3"/>
      <c r="H399" s="4"/>
      <c r="J399" s="7"/>
      <c r="K399" s="3"/>
      <c r="L399" s="4"/>
      <c r="M399" s="4"/>
      <c r="N399" s="59"/>
      <c r="O399" s="2"/>
      <c r="P399" s="5"/>
      <c r="R399" s="7"/>
      <c r="S399" s="2"/>
      <c r="T399" s="5"/>
      <c r="V399" s="6"/>
      <c r="W399" s="7"/>
      <c r="X399" s="2"/>
      <c r="Y399" s="5"/>
      <c r="AB399" s="7"/>
      <c r="AC399" s="2"/>
      <c r="AD399" s="5"/>
      <c r="AG399" s="7"/>
      <c r="AH399" s="2"/>
      <c r="AI399" s="5"/>
    </row>
    <row r="400" spans="1:35" s="1" customFormat="1" ht="12.75">
      <c r="A400" s="13"/>
      <c r="F400" s="7"/>
      <c r="G400" s="3"/>
      <c r="H400" s="4"/>
      <c r="J400" s="7"/>
      <c r="K400" s="3"/>
      <c r="L400" s="4"/>
      <c r="M400" s="4"/>
      <c r="N400" s="59"/>
      <c r="O400" s="2"/>
      <c r="P400" s="5"/>
      <c r="R400" s="7"/>
      <c r="S400" s="2"/>
      <c r="T400" s="5"/>
      <c r="V400" s="6"/>
      <c r="W400" s="7"/>
      <c r="X400" s="2"/>
      <c r="Y400" s="5"/>
      <c r="AB400" s="7"/>
      <c r="AC400" s="2"/>
      <c r="AD400" s="5"/>
      <c r="AG400" s="7"/>
      <c r="AH400" s="2"/>
      <c r="AI400" s="5"/>
    </row>
    <row r="401" spans="1:35" s="1" customFormat="1" ht="12.75">
      <c r="A401" s="13"/>
      <c r="F401" s="7"/>
      <c r="G401" s="3"/>
      <c r="H401" s="4"/>
      <c r="J401" s="7"/>
      <c r="K401" s="3"/>
      <c r="L401" s="4"/>
      <c r="M401" s="4"/>
      <c r="N401" s="59"/>
      <c r="O401" s="2"/>
      <c r="P401" s="5"/>
      <c r="R401" s="7"/>
      <c r="S401" s="2"/>
      <c r="T401" s="5"/>
      <c r="V401" s="6"/>
      <c r="W401" s="7"/>
      <c r="X401" s="2"/>
      <c r="Y401" s="5"/>
      <c r="AB401" s="7"/>
      <c r="AC401" s="2"/>
      <c r="AD401" s="5"/>
      <c r="AG401" s="7"/>
      <c r="AH401" s="2"/>
      <c r="AI401" s="5"/>
    </row>
    <row r="402" spans="1:35" s="1" customFormat="1" ht="12.75">
      <c r="A402" s="13"/>
      <c r="F402" s="7"/>
      <c r="G402" s="3"/>
      <c r="H402" s="4"/>
      <c r="J402" s="7"/>
      <c r="K402" s="3"/>
      <c r="L402" s="4"/>
      <c r="M402" s="4"/>
      <c r="N402" s="59"/>
      <c r="O402" s="2"/>
      <c r="P402" s="5"/>
      <c r="R402" s="7"/>
      <c r="S402" s="2"/>
      <c r="T402" s="5"/>
      <c r="V402" s="6"/>
      <c r="W402" s="7"/>
      <c r="X402" s="2"/>
      <c r="Y402" s="5"/>
      <c r="AB402" s="7"/>
      <c r="AC402" s="2"/>
      <c r="AD402" s="5"/>
      <c r="AG402" s="7"/>
      <c r="AH402" s="2"/>
      <c r="AI402" s="5"/>
    </row>
    <row r="403" spans="1:35" s="1" customFormat="1" ht="12.75">
      <c r="A403" s="13"/>
      <c r="F403" s="7"/>
      <c r="G403" s="3"/>
      <c r="H403" s="4"/>
      <c r="J403" s="7"/>
      <c r="K403" s="3"/>
      <c r="L403" s="4"/>
      <c r="M403" s="4"/>
      <c r="N403" s="59"/>
      <c r="O403" s="2"/>
      <c r="P403" s="5"/>
      <c r="R403" s="7"/>
      <c r="S403" s="2"/>
      <c r="T403" s="5"/>
      <c r="V403" s="6"/>
      <c r="W403" s="7"/>
      <c r="X403" s="2"/>
      <c r="Y403" s="5"/>
      <c r="AB403" s="7"/>
      <c r="AC403" s="2"/>
      <c r="AD403" s="5"/>
      <c r="AG403" s="7"/>
      <c r="AH403" s="2"/>
      <c r="AI403" s="5"/>
    </row>
    <row r="404" spans="1:35" s="1" customFormat="1" ht="12.75">
      <c r="A404" s="13"/>
      <c r="F404" s="7"/>
      <c r="G404" s="3"/>
      <c r="H404" s="4"/>
      <c r="J404" s="7"/>
      <c r="K404" s="3"/>
      <c r="L404" s="4"/>
      <c r="M404" s="4"/>
      <c r="N404" s="59"/>
      <c r="O404" s="2"/>
      <c r="P404" s="5"/>
      <c r="R404" s="7"/>
      <c r="S404" s="2"/>
      <c r="T404" s="5"/>
      <c r="V404" s="6"/>
      <c r="W404" s="7"/>
      <c r="X404" s="2"/>
      <c r="Y404" s="5"/>
      <c r="AB404" s="7"/>
      <c r="AC404" s="2"/>
      <c r="AD404" s="5"/>
      <c r="AG404" s="7"/>
      <c r="AH404" s="2"/>
      <c r="AI404" s="5"/>
    </row>
    <row r="405" spans="1:35" s="1" customFormat="1" ht="12.75">
      <c r="A405" s="13"/>
      <c r="F405" s="7"/>
      <c r="G405" s="3"/>
      <c r="H405" s="4"/>
      <c r="J405" s="7"/>
      <c r="K405" s="3"/>
      <c r="L405" s="4"/>
      <c r="M405" s="4"/>
      <c r="N405" s="59"/>
      <c r="O405" s="2"/>
      <c r="P405" s="5"/>
      <c r="R405" s="7"/>
      <c r="S405" s="2"/>
      <c r="T405" s="5"/>
      <c r="V405" s="6"/>
      <c r="W405" s="7"/>
      <c r="X405" s="2"/>
      <c r="Y405" s="5"/>
      <c r="AB405" s="7"/>
      <c r="AC405" s="2"/>
      <c r="AD405" s="5"/>
      <c r="AG405" s="7"/>
      <c r="AH405" s="2"/>
      <c r="AI405" s="5"/>
    </row>
    <row r="406" spans="1:35" s="1" customFormat="1" ht="12.75">
      <c r="A406" s="13"/>
      <c r="F406" s="7"/>
      <c r="G406" s="3"/>
      <c r="H406" s="4"/>
      <c r="J406" s="7"/>
      <c r="K406" s="3"/>
      <c r="L406" s="4"/>
      <c r="M406" s="4"/>
      <c r="N406" s="59"/>
      <c r="O406" s="2"/>
      <c r="P406" s="5"/>
      <c r="R406" s="7"/>
      <c r="S406" s="2"/>
      <c r="T406" s="5"/>
      <c r="V406" s="6"/>
      <c r="W406" s="7"/>
      <c r="X406" s="2"/>
      <c r="Y406" s="5"/>
      <c r="AB406" s="7"/>
      <c r="AC406" s="2"/>
      <c r="AD406" s="5"/>
      <c r="AG406" s="7"/>
      <c r="AH406" s="2"/>
      <c r="AI406" s="5"/>
    </row>
    <row r="407" spans="1:35" s="1" customFormat="1" ht="12.75">
      <c r="A407" s="13"/>
      <c r="F407" s="7"/>
      <c r="G407" s="3"/>
      <c r="H407" s="4"/>
      <c r="J407" s="7"/>
      <c r="K407" s="3"/>
      <c r="L407" s="4"/>
      <c r="M407" s="4"/>
      <c r="N407" s="59"/>
      <c r="O407" s="2"/>
      <c r="P407" s="5"/>
      <c r="R407" s="7"/>
      <c r="S407" s="2"/>
      <c r="T407" s="5"/>
      <c r="V407" s="6"/>
      <c r="W407" s="7"/>
      <c r="X407" s="2"/>
      <c r="Y407" s="5"/>
      <c r="AB407" s="7"/>
      <c r="AC407" s="2"/>
      <c r="AD407" s="5"/>
      <c r="AG407" s="7"/>
      <c r="AH407" s="2"/>
      <c r="AI407" s="5"/>
    </row>
    <row r="408" spans="1:35" s="1" customFormat="1" ht="12.75">
      <c r="A408" s="13"/>
      <c r="F408" s="7"/>
      <c r="G408" s="3"/>
      <c r="H408" s="4"/>
      <c r="J408" s="7"/>
      <c r="K408" s="3"/>
      <c r="L408" s="4"/>
      <c r="M408" s="4"/>
      <c r="N408" s="59"/>
      <c r="O408" s="2"/>
      <c r="P408" s="5"/>
      <c r="R408" s="7"/>
      <c r="S408" s="2"/>
      <c r="T408" s="5"/>
      <c r="V408" s="6"/>
      <c r="W408" s="7"/>
      <c r="X408" s="2"/>
      <c r="Y408" s="5"/>
      <c r="AB408" s="7"/>
      <c r="AC408" s="2"/>
      <c r="AD408" s="5"/>
      <c r="AG408" s="7"/>
      <c r="AH408" s="2"/>
      <c r="AI408" s="5"/>
    </row>
    <row r="409" spans="1:35" s="1" customFormat="1" ht="12.75">
      <c r="A409" s="13"/>
      <c r="F409" s="7"/>
      <c r="G409" s="3"/>
      <c r="H409" s="4"/>
      <c r="J409" s="7"/>
      <c r="K409" s="3"/>
      <c r="L409" s="4"/>
      <c r="M409" s="4"/>
      <c r="N409" s="59"/>
      <c r="O409" s="2"/>
      <c r="P409" s="5"/>
      <c r="R409" s="7"/>
      <c r="S409" s="2"/>
      <c r="T409" s="5"/>
      <c r="V409" s="6"/>
      <c r="W409" s="7"/>
      <c r="X409" s="2"/>
      <c r="Y409" s="5"/>
      <c r="AB409" s="7"/>
      <c r="AC409" s="2"/>
      <c r="AD409" s="5"/>
      <c r="AG409" s="7"/>
      <c r="AH409" s="2"/>
      <c r="AI409" s="5"/>
    </row>
    <row r="410" spans="1:35" s="1" customFormat="1" ht="12.75">
      <c r="A410" s="13"/>
      <c r="F410" s="7"/>
      <c r="G410" s="3"/>
      <c r="H410" s="4"/>
      <c r="J410" s="7"/>
      <c r="K410" s="3"/>
      <c r="L410" s="4"/>
      <c r="M410" s="4"/>
      <c r="N410" s="59"/>
      <c r="O410" s="2"/>
      <c r="P410" s="5"/>
      <c r="R410" s="7"/>
      <c r="S410" s="2"/>
      <c r="T410" s="5"/>
      <c r="V410" s="6"/>
      <c r="W410" s="7"/>
      <c r="X410" s="2"/>
      <c r="Y410" s="5"/>
      <c r="AB410" s="7"/>
      <c r="AC410" s="2"/>
      <c r="AD410" s="5"/>
      <c r="AG410" s="7"/>
      <c r="AH410" s="2"/>
      <c r="AI410" s="5"/>
    </row>
    <row r="411" spans="1:35" s="1" customFormat="1" ht="12.75">
      <c r="A411" s="13"/>
      <c r="F411" s="7"/>
      <c r="G411" s="3"/>
      <c r="H411" s="4"/>
      <c r="J411" s="7"/>
      <c r="K411" s="3"/>
      <c r="L411" s="4"/>
      <c r="M411" s="4"/>
      <c r="N411" s="59"/>
      <c r="O411" s="2"/>
      <c r="P411" s="5"/>
      <c r="R411" s="7"/>
      <c r="S411" s="2"/>
      <c r="T411" s="5"/>
      <c r="V411" s="6"/>
      <c r="W411" s="7"/>
      <c r="X411" s="2"/>
      <c r="Y411" s="5"/>
      <c r="AB411" s="7"/>
      <c r="AC411" s="2"/>
      <c r="AD411" s="5"/>
      <c r="AG411" s="7"/>
      <c r="AH411" s="2"/>
      <c r="AI411" s="5"/>
    </row>
    <row r="412" spans="1:35" s="1" customFormat="1" ht="12.75">
      <c r="A412" s="13"/>
      <c r="F412" s="7"/>
      <c r="G412" s="3"/>
      <c r="H412" s="4"/>
      <c r="J412" s="7"/>
      <c r="K412" s="3"/>
      <c r="L412" s="4"/>
      <c r="M412" s="4"/>
      <c r="N412" s="59"/>
      <c r="O412" s="2"/>
      <c r="P412" s="5"/>
      <c r="R412" s="7"/>
      <c r="S412" s="2"/>
      <c r="T412" s="5"/>
      <c r="V412" s="6"/>
      <c r="W412" s="7"/>
      <c r="X412" s="2"/>
      <c r="Y412" s="5"/>
      <c r="AB412" s="7"/>
      <c r="AC412" s="2"/>
      <c r="AD412" s="5"/>
      <c r="AG412" s="7"/>
      <c r="AH412" s="2"/>
      <c r="AI412" s="5"/>
    </row>
    <row r="413" spans="1:35" s="1" customFormat="1" ht="12.75">
      <c r="A413" s="13"/>
      <c r="F413" s="7"/>
      <c r="G413" s="3"/>
      <c r="H413" s="4"/>
      <c r="J413" s="7"/>
      <c r="K413" s="3"/>
      <c r="L413" s="4"/>
      <c r="M413" s="4"/>
      <c r="N413" s="59"/>
      <c r="O413" s="2"/>
      <c r="P413" s="5"/>
      <c r="R413" s="7"/>
      <c r="S413" s="2"/>
      <c r="T413" s="5"/>
      <c r="V413" s="6"/>
      <c r="W413" s="7"/>
      <c r="X413" s="2"/>
      <c r="Y413" s="5"/>
      <c r="AB413" s="7"/>
      <c r="AC413" s="2"/>
      <c r="AD413" s="5"/>
      <c r="AG413" s="7"/>
      <c r="AH413" s="2"/>
      <c r="AI413" s="5"/>
    </row>
    <row r="414" spans="1:35" s="1" customFormat="1" ht="12.75">
      <c r="A414" s="13"/>
      <c r="F414" s="7"/>
      <c r="G414" s="3"/>
      <c r="H414" s="4"/>
      <c r="J414" s="7"/>
      <c r="K414" s="3"/>
      <c r="L414" s="4"/>
      <c r="M414" s="4"/>
      <c r="N414" s="59"/>
      <c r="O414" s="2"/>
      <c r="P414" s="5"/>
      <c r="R414" s="7"/>
      <c r="S414" s="2"/>
      <c r="T414" s="5"/>
      <c r="V414" s="6"/>
      <c r="W414" s="7"/>
      <c r="X414" s="2"/>
      <c r="Y414" s="5"/>
      <c r="AB414" s="7"/>
      <c r="AC414" s="2"/>
      <c r="AD414" s="5"/>
      <c r="AG414" s="7"/>
      <c r="AH414" s="2"/>
      <c r="AI414" s="5"/>
    </row>
    <row r="415" spans="1:35" s="1" customFormat="1" ht="12.75">
      <c r="A415" s="13"/>
      <c r="F415" s="7"/>
      <c r="G415" s="3"/>
      <c r="H415" s="4"/>
      <c r="J415" s="7"/>
      <c r="K415" s="3"/>
      <c r="L415" s="4"/>
      <c r="M415" s="4"/>
      <c r="N415" s="59"/>
      <c r="O415" s="2"/>
      <c r="P415" s="5"/>
      <c r="R415" s="7"/>
      <c r="S415" s="2"/>
      <c r="T415" s="5"/>
      <c r="V415" s="6"/>
      <c r="W415" s="7"/>
      <c r="X415" s="2"/>
      <c r="Y415" s="5"/>
      <c r="AB415" s="7"/>
      <c r="AC415" s="2"/>
      <c r="AD415" s="5"/>
      <c r="AG415" s="7"/>
      <c r="AH415" s="2"/>
      <c r="AI415" s="5"/>
    </row>
    <row r="416" spans="1:35" s="1" customFormat="1" ht="12.75">
      <c r="A416" s="13"/>
      <c r="F416" s="7"/>
      <c r="G416" s="3"/>
      <c r="H416" s="4"/>
      <c r="J416" s="7"/>
      <c r="K416" s="3"/>
      <c r="L416" s="4"/>
      <c r="M416" s="4"/>
      <c r="N416" s="59"/>
      <c r="O416" s="2"/>
      <c r="P416" s="5"/>
      <c r="R416" s="7"/>
      <c r="S416" s="2"/>
      <c r="T416" s="5"/>
      <c r="V416" s="6"/>
      <c r="W416" s="7"/>
      <c r="X416" s="2"/>
      <c r="Y416" s="5"/>
      <c r="AB416" s="7"/>
      <c r="AC416" s="2"/>
      <c r="AD416" s="5"/>
      <c r="AG416" s="7"/>
      <c r="AH416" s="2"/>
      <c r="AI416" s="5"/>
    </row>
    <row r="417" spans="1:35" s="1" customFormat="1" ht="12.75">
      <c r="A417" s="13"/>
      <c r="F417" s="7"/>
      <c r="G417" s="3"/>
      <c r="H417" s="4"/>
      <c r="J417" s="7"/>
      <c r="K417" s="3"/>
      <c r="L417" s="4"/>
      <c r="M417" s="4"/>
      <c r="N417" s="59"/>
      <c r="O417" s="2"/>
      <c r="P417" s="5"/>
      <c r="R417" s="7"/>
      <c r="S417" s="2"/>
      <c r="T417" s="5"/>
      <c r="V417" s="6"/>
      <c r="W417" s="7"/>
      <c r="X417" s="2"/>
      <c r="Y417" s="5"/>
      <c r="AB417" s="7"/>
      <c r="AC417" s="2"/>
      <c r="AD417" s="5"/>
      <c r="AG417" s="7"/>
      <c r="AH417" s="2"/>
      <c r="AI417" s="5"/>
    </row>
    <row r="418" spans="1:35" s="1" customFormat="1" ht="12.75">
      <c r="A418" s="13"/>
      <c r="F418" s="7"/>
      <c r="G418" s="3"/>
      <c r="H418" s="4"/>
      <c r="J418" s="7"/>
      <c r="K418" s="3"/>
      <c r="L418" s="4"/>
      <c r="M418" s="4"/>
      <c r="N418" s="59"/>
      <c r="O418" s="2"/>
      <c r="P418" s="5"/>
      <c r="R418" s="7"/>
      <c r="S418" s="2"/>
      <c r="T418" s="5"/>
      <c r="V418" s="6"/>
      <c r="W418" s="7"/>
      <c r="X418" s="2"/>
      <c r="Y418" s="5"/>
      <c r="AB418" s="7"/>
      <c r="AC418" s="2"/>
      <c r="AD418" s="5"/>
      <c r="AG418" s="7"/>
      <c r="AH418" s="2"/>
      <c r="AI418" s="5"/>
    </row>
    <row r="419" spans="1:35" s="1" customFormat="1" ht="12.75">
      <c r="A419" s="13"/>
      <c r="F419" s="7"/>
      <c r="G419" s="3"/>
      <c r="H419" s="4"/>
      <c r="J419" s="7"/>
      <c r="K419" s="3"/>
      <c r="L419" s="4"/>
      <c r="M419" s="4"/>
      <c r="N419" s="59"/>
      <c r="O419" s="2"/>
      <c r="P419" s="5"/>
      <c r="R419" s="7"/>
      <c r="S419" s="2"/>
      <c r="T419" s="5"/>
      <c r="V419" s="6"/>
      <c r="W419" s="7"/>
      <c r="X419" s="2"/>
      <c r="Y419" s="5"/>
      <c r="AB419" s="7"/>
      <c r="AC419" s="2"/>
      <c r="AD419" s="5"/>
      <c r="AG419" s="7"/>
      <c r="AH419" s="2"/>
      <c r="AI419" s="5"/>
    </row>
    <row r="420" spans="1:35" s="1" customFormat="1" ht="12.75">
      <c r="A420" s="13"/>
      <c r="F420" s="7"/>
      <c r="G420" s="3"/>
      <c r="H420" s="4"/>
      <c r="J420" s="7"/>
      <c r="K420" s="3"/>
      <c r="L420" s="4"/>
      <c r="M420" s="4"/>
      <c r="N420" s="59"/>
      <c r="O420" s="2"/>
      <c r="P420" s="5"/>
      <c r="R420" s="7"/>
      <c r="S420" s="2"/>
      <c r="T420" s="5"/>
      <c r="V420" s="6"/>
      <c r="W420" s="7"/>
      <c r="X420" s="2"/>
      <c r="Y420" s="5"/>
      <c r="AB420" s="7"/>
      <c r="AC420" s="2"/>
      <c r="AD420" s="5"/>
      <c r="AG420" s="7"/>
      <c r="AH420" s="2"/>
      <c r="AI420" s="5"/>
    </row>
    <row r="421" spans="1:35" s="1" customFormat="1" ht="12.75">
      <c r="A421" s="13"/>
      <c r="F421" s="7"/>
      <c r="G421" s="3"/>
      <c r="H421" s="4"/>
      <c r="J421" s="7"/>
      <c r="K421" s="3"/>
      <c r="L421" s="4"/>
      <c r="M421" s="4"/>
      <c r="N421" s="59"/>
      <c r="O421" s="2"/>
      <c r="P421" s="5"/>
      <c r="R421" s="7"/>
      <c r="S421" s="2"/>
      <c r="T421" s="5"/>
      <c r="V421" s="6"/>
      <c r="W421" s="7"/>
      <c r="X421" s="2"/>
      <c r="Y421" s="5"/>
      <c r="AB421" s="7"/>
      <c r="AC421" s="2"/>
      <c r="AD421" s="5"/>
      <c r="AG421" s="7"/>
      <c r="AH421" s="2"/>
      <c r="AI421" s="5"/>
    </row>
    <row r="422" spans="1:35" s="1" customFormat="1" ht="12.75">
      <c r="A422" s="13"/>
      <c r="F422" s="7"/>
      <c r="G422" s="3"/>
      <c r="H422" s="4"/>
      <c r="J422" s="7"/>
      <c r="K422" s="3"/>
      <c r="L422" s="4"/>
      <c r="M422" s="4"/>
      <c r="N422" s="59"/>
      <c r="O422" s="2"/>
      <c r="P422" s="5"/>
      <c r="R422" s="7"/>
      <c r="S422" s="2"/>
      <c r="T422" s="5"/>
      <c r="V422" s="6"/>
      <c r="W422" s="7"/>
      <c r="X422" s="2"/>
      <c r="Y422" s="5"/>
      <c r="AB422" s="7"/>
      <c r="AC422" s="2"/>
      <c r="AD422" s="5"/>
      <c r="AG422" s="7"/>
      <c r="AH422" s="2"/>
      <c r="AI422" s="5"/>
    </row>
    <row r="423" spans="1:35" s="1" customFormat="1" ht="12.75">
      <c r="A423" s="13"/>
      <c r="F423" s="7"/>
      <c r="G423" s="3"/>
      <c r="H423" s="4"/>
      <c r="J423" s="7"/>
      <c r="K423" s="3"/>
      <c r="L423" s="4"/>
      <c r="M423" s="4"/>
      <c r="N423" s="59"/>
      <c r="O423" s="2"/>
      <c r="P423" s="5"/>
      <c r="R423" s="7"/>
      <c r="S423" s="2"/>
      <c r="T423" s="5"/>
      <c r="V423" s="6"/>
      <c r="W423" s="7"/>
      <c r="X423" s="2"/>
      <c r="Y423" s="5"/>
      <c r="AB423" s="7"/>
      <c r="AC423" s="2"/>
      <c r="AD423" s="5"/>
      <c r="AG423" s="7"/>
      <c r="AH423" s="2"/>
      <c r="AI423" s="5"/>
    </row>
    <row r="424" spans="1:35" s="1" customFormat="1" ht="12.75">
      <c r="A424" s="13"/>
      <c r="F424" s="7"/>
      <c r="G424" s="3"/>
      <c r="H424" s="4"/>
      <c r="J424" s="7"/>
      <c r="K424" s="3"/>
      <c r="L424" s="4"/>
      <c r="M424" s="4"/>
      <c r="N424" s="59"/>
      <c r="O424" s="2"/>
      <c r="P424" s="5"/>
      <c r="R424" s="7"/>
      <c r="S424" s="2"/>
      <c r="T424" s="5"/>
      <c r="V424" s="6"/>
      <c r="W424" s="7"/>
      <c r="X424" s="2"/>
      <c r="Y424" s="5"/>
      <c r="AB424" s="7"/>
      <c r="AC424" s="2"/>
      <c r="AD424" s="5"/>
      <c r="AG424" s="7"/>
      <c r="AH424" s="2"/>
      <c r="AI424" s="5"/>
    </row>
    <row r="425" spans="1:35" s="1" customFormat="1" ht="12.75">
      <c r="A425" s="13"/>
      <c r="F425" s="7"/>
      <c r="G425" s="3"/>
      <c r="H425" s="4"/>
      <c r="J425" s="7"/>
      <c r="K425" s="3"/>
      <c r="L425" s="4"/>
      <c r="M425" s="4"/>
      <c r="N425" s="59"/>
      <c r="O425" s="2"/>
      <c r="P425" s="5"/>
      <c r="R425" s="7"/>
      <c r="S425" s="2"/>
      <c r="T425" s="5"/>
      <c r="V425" s="6"/>
      <c r="W425" s="7"/>
      <c r="X425" s="2"/>
      <c r="Y425" s="5"/>
      <c r="AB425" s="7"/>
      <c r="AC425" s="2"/>
      <c r="AD425" s="5"/>
      <c r="AG425" s="7"/>
      <c r="AH425" s="2"/>
      <c r="AI425" s="5"/>
    </row>
    <row r="426" spans="1:35" s="1" customFormat="1" ht="12.75">
      <c r="A426" s="13"/>
      <c r="F426" s="7"/>
      <c r="G426" s="3"/>
      <c r="H426" s="4"/>
      <c r="J426" s="7"/>
      <c r="K426" s="3"/>
      <c r="L426" s="4"/>
      <c r="M426" s="4"/>
      <c r="N426" s="59"/>
      <c r="O426" s="2"/>
      <c r="P426" s="5"/>
      <c r="R426" s="7"/>
      <c r="S426" s="2"/>
      <c r="T426" s="5"/>
      <c r="V426" s="6"/>
      <c r="W426" s="7"/>
      <c r="X426" s="2"/>
      <c r="Y426" s="5"/>
      <c r="AB426" s="7"/>
      <c r="AC426" s="2"/>
      <c r="AD426" s="5"/>
      <c r="AG426" s="7"/>
      <c r="AH426" s="2"/>
      <c r="AI426" s="5"/>
    </row>
    <row r="427" spans="1:35" s="1" customFormat="1" ht="12.75">
      <c r="A427" s="13"/>
      <c r="F427" s="7"/>
      <c r="G427" s="3"/>
      <c r="H427" s="4"/>
      <c r="J427" s="7"/>
      <c r="K427" s="3"/>
      <c r="L427" s="4"/>
      <c r="M427" s="4"/>
      <c r="N427" s="59"/>
      <c r="O427" s="2"/>
      <c r="P427" s="5"/>
      <c r="R427" s="7"/>
      <c r="S427" s="2"/>
      <c r="T427" s="5"/>
      <c r="V427" s="6"/>
      <c r="W427" s="7"/>
      <c r="X427" s="2"/>
      <c r="Y427" s="5"/>
      <c r="AB427" s="7"/>
      <c r="AC427" s="2"/>
      <c r="AD427" s="5"/>
      <c r="AG427" s="7"/>
      <c r="AH427" s="2"/>
      <c r="AI427" s="5"/>
    </row>
    <row r="428" spans="1:35" s="1" customFormat="1" ht="12.75">
      <c r="A428" s="13"/>
      <c r="F428" s="7"/>
      <c r="G428" s="3"/>
      <c r="H428" s="4"/>
      <c r="J428" s="7"/>
      <c r="K428" s="3"/>
      <c r="L428" s="4"/>
      <c r="M428" s="4"/>
      <c r="N428" s="59"/>
      <c r="O428" s="2"/>
      <c r="P428" s="5"/>
      <c r="R428" s="7"/>
      <c r="S428" s="2"/>
      <c r="T428" s="5"/>
      <c r="V428" s="6"/>
      <c r="W428" s="7"/>
      <c r="X428" s="2"/>
      <c r="Y428" s="5"/>
      <c r="AB428" s="7"/>
      <c r="AC428" s="2"/>
      <c r="AD428" s="5"/>
      <c r="AG428" s="7"/>
      <c r="AH428" s="2"/>
      <c r="AI428" s="5"/>
    </row>
    <row r="429" spans="1:35" s="1" customFormat="1" ht="12.75">
      <c r="A429" s="13"/>
      <c r="F429" s="7"/>
      <c r="G429" s="3"/>
      <c r="H429" s="4"/>
      <c r="J429" s="7"/>
      <c r="K429" s="3"/>
      <c r="L429" s="4"/>
      <c r="M429" s="4"/>
      <c r="N429" s="59"/>
      <c r="O429" s="2"/>
      <c r="P429" s="5"/>
      <c r="R429" s="7"/>
      <c r="S429" s="2"/>
      <c r="T429" s="5"/>
      <c r="V429" s="6"/>
      <c r="W429" s="7"/>
      <c r="X429" s="2"/>
      <c r="Y429" s="5"/>
      <c r="AB429" s="7"/>
      <c r="AC429" s="2"/>
      <c r="AD429" s="5"/>
      <c r="AG429" s="7"/>
      <c r="AH429" s="2"/>
      <c r="AI429" s="5"/>
    </row>
    <row r="430" spans="1:35" s="1" customFormat="1" ht="12.75">
      <c r="A430" s="13"/>
      <c r="F430" s="7"/>
      <c r="G430" s="3"/>
      <c r="H430" s="4"/>
      <c r="J430" s="7"/>
      <c r="K430" s="3"/>
      <c r="L430" s="4"/>
      <c r="M430" s="4"/>
      <c r="N430" s="59"/>
      <c r="O430" s="2"/>
      <c r="P430" s="5"/>
      <c r="R430" s="7"/>
      <c r="S430" s="2"/>
      <c r="T430" s="5"/>
      <c r="V430" s="6"/>
      <c r="W430" s="7"/>
      <c r="X430" s="2"/>
      <c r="Y430" s="5"/>
      <c r="AB430" s="7"/>
      <c r="AC430" s="2"/>
      <c r="AD430" s="5"/>
      <c r="AG430" s="7"/>
      <c r="AH430" s="2"/>
      <c r="AI430" s="5"/>
    </row>
    <row r="431" spans="1:35" s="1" customFormat="1" ht="12.75">
      <c r="A431" s="13"/>
      <c r="F431" s="7"/>
      <c r="G431" s="3"/>
      <c r="H431" s="4"/>
      <c r="J431" s="7"/>
      <c r="K431" s="3"/>
      <c r="L431" s="4"/>
      <c r="M431" s="4"/>
      <c r="N431" s="59"/>
      <c r="O431" s="2"/>
      <c r="P431" s="5"/>
      <c r="R431" s="7"/>
      <c r="S431" s="2"/>
      <c r="T431" s="5"/>
      <c r="V431" s="6"/>
      <c r="W431" s="7"/>
      <c r="X431" s="2"/>
      <c r="Y431" s="5"/>
      <c r="AB431" s="7"/>
      <c r="AC431" s="2"/>
      <c r="AD431" s="5"/>
      <c r="AG431" s="7"/>
      <c r="AH431" s="2"/>
      <c r="AI431" s="5"/>
    </row>
    <row r="432" spans="1:35" s="1" customFormat="1" ht="12.75">
      <c r="A432" s="13"/>
      <c r="F432" s="7"/>
      <c r="G432" s="3"/>
      <c r="H432" s="4"/>
      <c r="J432" s="7"/>
      <c r="K432" s="3"/>
      <c r="L432" s="4"/>
      <c r="M432" s="4"/>
      <c r="N432" s="59"/>
      <c r="O432" s="2"/>
      <c r="P432" s="5"/>
      <c r="R432" s="7"/>
      <c r="S432" s="2"/>
      <c r="T432" s="5"/>
      <c r="V432" s="6"/>
      <c r="W432" s="7"/>
      <c r="X432" s="2"/>
      <c r="Y432" s="5"/>
      <c r="AB432" s="7"/>
      <c r="AC432" s="2"/>
      <c r="AD432" s="5"/>
      <c r="AG432" s="7"/>
      <c r="AH432" s="2"/>
      <c r="AI432" s="5"/>
    </row>
    <row r="433" spans="1:35" s="1" customFormat="1" ht="12.75">
      <c r="A433" s="13"/>
      <c r="F433" s="7"/>
      <c r="G433" s="3"/>
      <c r="H433" s="4"/>
      <c r="J433" s="7"/>
      <c r="K433" s="3"/>
      <c r="L433" s="4"/>
      <c r="M433" s="4"/>
      <c r="N433" s="59"/>
      <c r="O433" s="2"/>
      <c r="P433" s="5"/>
      <c r="R433" s="7"/>
      <c r="S433" s="2"/>
      <c r="T433" s="5"/>
      <c r="V433" s="6"/>
      <c r="W433" s="7"/>
      <c r="X433" s="2"/>
      <c r="Y433" s="5"/>
      <c r="AB433" s="7"/>
      <c r="AC433" s="2"/>
      <c r="AD433" s="5"/>
      <c r="AG433" s="7"/>
      <c r="AH433" s="2"/>
      <c r="AI433" s="5"/>
    </row>
    <row r="434" spans="1:35" s="1" customFormat="1" ht="12.75">
      <c r="A434" s="13"/>
      <c r="F434" s="7"/>
      <c r="G434" s="3"/>
      <c r="H434" s="4"/>
      <c r="J434" s="7"/>
      <c r="K434" s="3"/>
      <c r="L434" s="4"/>
      <c r="M434" s="4"/>
      <c r="N434" s="59"/>
      <c r="O434" s="2"/>
      <c r="P434" s="5"/>
      <c r="R434" s="7"/>
      <c r="S434" s="2"/>
      <c r="T434" s="5"/>
      <c r="V434" s="6"/>
      <c r="W434" s="7"/>
      <c r="X434" s="2"/>
      <c r="Y434" s="5"/>
      <c r="AB434" s="7"/>
      <c r="AC434" s="2"/>
      <c r="AD434" s="5"/>
      <c r="AG434" s="7"/>
      <c r="AH434" s="2"/>
      <c r="AI434" s="5"/>
    </row>
    <row r="435" spans="1:35" s="1" customFormat="1" ht="12.75">
      <c r="A435" s="13"/>
      <c r="F435" s="7"/>
      <c r="G435" s="3"/>
      <c r="H435" s="4"/>
      <c r="J435" s="7"/>
      <c r="K435" s="3"/>
      <c r="L435" s="4"/>
      <c r="M435" s="4"/>
      <c r="N435" s="59"/>
      <c r="O435" s="2"/>
      <c r="P435" s="5"/>
      <c r="R435" s="7"/>
      <c r="S435" s="2"/>
      <c r="T435" s="5"/>
      <c r="V435" s="6"/>
      <c r="W435" s="7"/>
      <c r="X435" s="2"/>
      <c r="Y435" s="5"/>
      <c r="AB435" s="7"/>
      <c r="AC435" s="2"/>
      <c r="AD435" s="5"/>
      <c r="AG435" s="7"/>
      <c r="AH435" s="2"/>
      <c r="AI435" s="5"/>
    </row>
    <row r="436" spans="1:35" s="1" customFormat="1" ht="12.75">
      <c r="A436" s="13"/>
      <c r="F436" s="7"/>
      <c r="G436" s="3"/>
      <c r="H436" s="4"/>
      <c r="J436" s="7"/>
      <c r="K436" s="3"/>
      <c r="L436" s="4"/>
      <c r="M436" s="4"/>
      <c r="N436" s="59"/>
      <c r="O436" s="2"/>
      <c r="P436" s="5"/>
      <c r="R436" s="7"/>
      <c r="S436" s="2"/>
      <c r="T436" s="5"/>
      <c r="V436" s="6"/>
      <c r="W436" s="7"/>
      <c r="X436" s="2"/>
      <c r="Y436" s="5"/>
      <c r="AB436" s="7"/>
      <c r="AC436" s="2"/>
      <c r="AD436" s="5"/>
      <c r="AG436" s="7"/>
      <c r="AH436" s="2"/>
      <c r="AI436" s="5"/>
    </row>
    <row r="437" spans="1:35" s="1" customFormat="1" ht="12.75">
      <c r="A437" s="13"/>
      <c r="F437" s="7"/>
      <c r="G437" s="3"/>
      <c r="H437" s="4"/>
      <c r="J437" s="7"/>
      <c r="K437" s="3"/>
      <c r="L437" s="4"/>
      <c r="M437" s="4"/>
      <c r="N437" s="59"/>
      <c r="O437" s="2"/>
      <c r="P437" s="5"/>
      <c r="R437" s="7"/>
      <c r="S437" s="2"/>
      <c r="T437" s="5"/>
      <c r="V437" s="6"/>
      <c r="W437" s="7"/>
      <c r="X437" s="2"/>
      <c r="Y437" s="5"/>
      <c r="AB437" s="7"/>
      <c r="AC437" s="2"/>
      <c r="AD437" s="5"/>
      <c r="AG437" s="7"/>
      <c r="AH437" s="2"/>
      <c r="AI437" s="5"/>
    </row>
    <row r="438" spans="1:35" s="1" customFormat="1" ht="12.75">
      <c r="A438" s="13"/>
      <c r="F438" s="7"/>
      <c r="G438" s="3"/>
      <c r="H438" s="4"/>
      <c r="J438" s="7"/>
      <c r="K438" s="3"/>
      <c r="L438" s="4"/>
      <c r="M438" s="4"/>
      <c r="N438" s="59"/>
      <c r="O438" s="2"/>
      <c r="P438" s="5"/>
      <c r="R438" s="7"/>
      <c r="S438" s="2"/>
      <c r="T438" s="5"/>
      <c r="V438" s="6"/>
      <c r="W438" s="7"/>
      <c r="X438" s="2"/>
      <c r="Y438" s="5"/>
      <c r="AB438" s="7"/>
      <c r="AC438" s="2"/>
      <c r="AD438" s="5"/>
      <c r="AG438" s="7"/>
      <c r="AH438" s="2"/>
      <c r="AI438" s="5"/>
    </row>
    <row r="439" spans="1:35" s="1" customFormat="1" ht="12.75">
      <c r="A439" s="13"/>
      <c r="F439" s="7"/>
      <c r="G439" s="3"/>
      <c r="H439" s="4"/>
      <c r="J439" s="7"/>
      <c r="K439" s="3"/>
      <c r="L439" s="4"/>
      <c r="M439" s="4"/>
      <c r="N439" s="59"/>
      <c r="O439" s="2"/>
      <c r="P439" s="5"/>
      <c r="R439" s="7"/>
      <c r="S439" s="2"/>
      <c r="T439" s="5"/>
      <c r="V439" s="6"/>
      <c r="W439" s="7"/>
      <c r="X439" s="2"/>
      <c r="Y439" s="5"/>
      <c r="AB439" s="7"/>
      <c r="AC439" s="2"/>
      <c r="AD439" s="5"/>
      <c r="AG439" s="7"/>
      <c r="AH439" s="2"/>
      <c r="AI439" s="5"/>
    </row>
    <row r="440" spans="1:35" s="1" customFormat="1" ht="12.75">
      <c r="A440" s="13"/>
      <c r="F440" s="7"/>
      <c r="G440" s="3"/>
      <c r="H440" s="4"/>
      <c r="J440" s="7"/>
      <c r="K440" s="3"/>
      <c r="L440" s="4"/>
      <c r="M440" s="4"/>
      <c r="N440" s="59"/>
      <c r="O440" s="2"/>
      <c r="P440" s="5"/>
      <c r="R440" s="7"/>
      <c r="S440" s="2"/>
      <c r="T440" s="5"/>
      <c r="V440" s="6"/>
      <c r="W440" s="7"/>
      <c r="X440" s="2"/>
      <c r="Y440" s="5"/>
      <c r="AB440" s="7"/>
      <c r="AC440" s="2"/>
      <c r="AD440" s="5"/>
      <c r="AG440" s="7"/>
      <c r="AH440" s="2"/>
      <c r="AI440" s="5"/>
    </row>
    <row r="441" spans="1:35" s="1" customFormat="1" ht="12.75">
      <c r="A441" s="13"/>
      <c r="F441" s="7"/>
      <c r="G441" s="3"/>
      <c r="H441" s="4"/>
      <c r="J441" s="7"/>
      <c r="K441" s="3"/>
      <c r="L441" s="4"/>
      <c r="M441" s="4"/>
      <c r="N441" s="59"/>
      <c r="O441" s="2"/>
      <c r="P441" s="5"/>
      <c r="R441" s="7"/>
      <c r="S441" s="2"/>
      <c r="T441" s="5"/>
      <c r="V441" s="6"/>
      <c r="W441" s="7"/>
      <c r="X441" s="2"/>
      <c r="Y441" s="5"/>
      <c r="AB441" s="7"/>
      <c r="AC441" s="2"/>
      <c r="AD441" s="5"/>
      <c r="AG441" s="7"/>
      <c r="AH441" s="2"/>
      <c r="AI441" s="5"/>
    </row>
    <row r="442" spans="1:35" s="1" customFormat="1" ht="12.75">
      <c r="A442" s="13"/>
      <c r="F442" s="7"/>
      <c r="G442" s="3"/>
      <c r="H442" s="4"/>
      <c r="J442" s="7"/>
      <c r="K442" s="3"/>
      <c r="L442" s="4"/>
      <c r="M442" s="4"/>
      <c r="N442" s="59"/>
      <c r="O442" s="2"/>
      <c r="P442" s="5"/>
      <c r="R442" s="7"/>
      <c r="S442" s="2"/>
      <c r="T442" s="5"/>
      <c r="V442" s="6"/>
      <c r="W442" s="7"/>
      <c r="X442" s="2"/>
      <c r="Y442" s="5"/>
      <c r="AB442" s="7"/>
      <c r="AC442" s="2"/>
      <c r="AD442" s="5"/>
      <c r="AG442" s="7"/>
      <c r="AH442" s="2"/>
      <c r="AI442" s="5"/>
    </row>
    <row r="443" spans="1:35" s="1" customFormat="1" ht="12.75">
      <c r="A443" s="13"/>
      <c r="F443" s="7"/>
      <c r="G443" s="3"/>
      <c r="H443" s="4"/>
      <c r="J443" s="7"/>
      <c r="K443" s="3"/>
      <c r="L443" s="4"/>
      <c r="M443" s="4"/>
      <c r="N443" s="59"/>
      <c r="O443" s="2"/>
      <c r="P443" s="5"/>
      <c r="R443" s="7"/>
      <c r="S443" s="2"/>
      <c r="T443" s="5"/>
      <c r="V443" s="6"/>
      <c r="W443" s="7"/>
      <c r="X443" s="2"/>
      <c r="Y443" s="5"/>
      <c r="AB443" s="7"/>
      <c r="AC443" s="2"/>
      <c r="AD443" s="5"/>
      <c r="AG443" s="7"/>
      <c r="AH443" s="2"/>
      <c r="AI443" s="5"/>
    </row>
    <row r="444" spans="1:35" s="1" customFormat="1" ht="12.75">
      <c r="A444" s="13"/>
      <c r="F444" s="7"/>
      <c r="G444" s="3"/>
      <c r="H444" s="4"/>
      <c r="J444" s="7"/>
      <c r="K444" s="3"/>
      <c r="L444" s="4"/>
      <c r="M444" s="4"/>
      <c r="N444" s="59"/>
      <c r="O444" s="2"/>
      <c r="P444" s="5"/>
      <c r="R444" s="7"/>
      <c r="S444" s="2"/>
      <c r="T444" s="5"/>
      <c r="V444" s="6"/>
      <c r="W444" s="7"/>
      <c r="X444" s="2"/>
      <c r="Y444" s="5"/>
      <c r="AB444" s="7"/>
      <c r="AC444" s="2"/>
      <c r="AD444" s="5"/>
      <c r="AG444" s="7"/>
      <c r="AH444" s="2"/>
      <c r="AI444" s="5"/>
    </row>
    <row r="445" spans="1:35" s="1" customFormat="1" ht="12.75">
      <c r="A445" s="13"/>
      <c r="F445" s="7"/>
      <c r="G445" s="3"/>
      <c r="H445" s="4"/>
      <c r="J445" s="7"/>
      <c r="K445" s="3"/>
      <c r="L445" s="4"/>
      <c r="M445" s="4"/>
      <c r="N445" s="59"/>
      <c r="O445" s="2"/>
      <c r="P445" s="5"/>
      <c r="R445" s="7"/>
      <c r="S445" s="2"/>
      <c r="T445" s="5"/>
      <c r="V445" s="6"/>
      <c r="W445" s="7"/>
      <c r="X445" s="2"/>
      <c r="Y445" s="5"/>
      <c r="AB445" s="7"/>
      <c r="AC445" s="2"/>
      <c r="AD445" s="5"/>
      <c r="AG445" s="7"/>
      <c r="AH445" s="2"/>
      <c r="AI445" s="5"/>
    </row>
    <row r="446" spans="1:35" s="1" customFormat="1" ht="12.75">
      <c r="A446" s="13"/>
      <c r="F446" s="7"/>
      <c r="G446" s="3"/>
      <c r="H446" s="4"/>
      <c r="J446" s="7"/>
      <c r="K446" s="3"/>
      <c r="L446" s="4"/>
      <c r="M446" s="4"/>
      <c r="N446" s="59"/>
      <c r="O446" s="2"/>
      <c r="P446" s="5"/>
      <c r="R446" s="7"/>
      <c r="S446" s="2"/>
      <c r="T446" s="5"/>
      <c r="V446" s="6"/>
      <c r="W446" s="7"/>
      <c r="X446" s="2"/>
      <c r="Y446" s="5"/>
      <c r="AB446" s="7"/>
      <c r="AC446" s="2"/>
      <c r="AD446" s="5"/>
      <c r="AG446" s="7"/>
      <c r="AH446" s="2"/>
      <c r="AI446" s="5"/>
    </row>
    <row r="447" spans="1:35" s="1" customFormat="1" ht="12.75">
      <c r="A447" s="13"/>
      <c r="F447" s="7"/>
      <c r="G447" s="3"/>
      <c r="H447" s="4"/>
      <c r="J447" s="7"/>
      <c r="K447" s="3"/>
      <c r="L447" s="4"/>
      <c r="M447" s="4"/>
      <c r="N447" s="59"/>
      <c r="O447" s="2"/>
      <c r="P447" s="5"/>
      <c r="R447" s="7"/>
      <c r="S447" s="2"/>
      <c r="T447" s="5"/>
      <c r="V447" s="6"/>
      <c r="W447" s="7"/>
      <c r="X447" s="2"/>
      <c r="Y447" s="5"/>
      <c r="AB447" s="7"/>
      <c r="AC447" s="2"/>
      <c r="AD447" s="5"/>
      <c r="AG447" s="7"/>
      <c r="AH447" s="2"/>
      <c r="AI447" s="5"/>
    </row>
    <row r="448" spans="1:35" s="1" customFormat="1" ht="12.75">
      <c r="A448" s="13"/>
      <c r="F448" s="7"/>
      <c r="G448" s="3"/>
      <c r="H448" s="4"/>
      <c r="J448" s="7"/>
      <c r="K448" s="3"/>
      <c r="L448" s="4"/>
      <c r="M448" s="4"/>
      <c r="N448" s="59"/>
      <c r="O448" s="2"/>
      <c r="P448" s="5"/>
      <c r="R448" s="7"/>
      <c r="S448" s="2"/>
      <c r="T448" s="5"/>
      <c r="V448" s="6"/>
      <c r="W448" s="7"/>
      <c r="X448" s="2"/>
      <c r="Y448" s="5"/>
      <c r="AB448" s="7"/>
      <c r="AC448" s="2"/>
      <c r="AD448" s="5"/>
      <c r="AG448" s="7"/>
      <c r="AH448" s="2"/>
      <c r="AI448" s="5"/>
    </row>
    <row r="449" spans="1:35" s="1" customFormat="1" ht="12.75">
      <c r="A449" s="13"/>
      <c r="F449" s="7"/>
      <c r="G449" s="3"/>
      <c r="H449" s="4"/>
      <c r="J449" s="7"/>
      <c r="K449" s="3"/>
      <c r="L449" s="4"/>
      <c r="M449" s="4"/>
      <c r="N449" s="59"/>
      <c r="O449" s="2"/>
      <c r="P449" s="5"/>
      <c r="R449" s="7"/>
      <c r="S449" s="2"/>
      <c r="T449" s="5"/>
      <c r="V449" s="6"/>
      <c r="W449" s="7"/>
      <c r="X449" s="2"/>
      <c r="Y449" s="5"/>
      <c r="AB449" s="7"/>
      <c r="AC449" s="2"/>
      <c r="AD449" s="5"/>
      <c r="AG449" s="7"/>
      <c r="AH449" s="2"/>
      <c r="AI449" s="5"/>
    </row>
    <row r="450" spans="1:35" s="1" customFormat="1" ht="12.75">
      <c r="A450" s="13"/>
      <c r="F450" s="7"/>
      <c r="G450" s="3"/>
      <c r="H450" s="4"/>
      <c r="J450" s="7"/>
      <c r="K450" s="3"/>
      <c r="L450" s="4"/>
      <c r="M450" s="4"/>
      <c r="N450" s="59"/>
      <c r="O450" s="2"/>
      <c r="P450" s="5"/>
      <c r="R450" s="7"/>
      <c r="S450" s="2"/>
      <c r="T450" s="5"/>
      <c r="V450" s="6"/>
      <c r="W450" s="7"/>
      <c r="X450" s="2"/>
      <c r="Y450" s="5"/>
      <c r="AB450" s="7"/>
      <c r="AC450" s="2"/>
      <c r="AD450" s="5"/>
      <c r="AG450" s="7"/>
      <c r="AH450" s="2"/>
      <c r="AI450" s="5"/>
    </row>
    <row r="451" spans="1:35" s="1" customFormat="1" ht="12.75">
      <c r="A451" s="13"/>
      <c r="F451" s="7"/>
      <c r="G451" s="3"/>
      <c r="H451" s="4"/>
      <c r="J451" s="7"/>
      <c r="K451" s="3"/>
      <c r="L451" s="4"/>
      <c r="M451" s="4"/>
      <c r="N451" s="59"/>
      <c r="O451" s="2"/>
      <c r="P451" s="5"/>
      <c r="R451" s="7"/>
      <c r="S451" s="2"/>
      <c r="T451" s="5"/>
      <c r="V451" s="6"/>
      <c r="W451" s="7"/>
      <c r="X451" s="2"/>
      <c r="Y451" s="5"/>
      <c r="AB451" s="7"/>
      <c r="AC451" s="2"/>
      <c r="AD451" s="5"/>
      <c r="AG451" s="7"/>
      <c r="AH451" s="2"/>
      <c r="AI451" s="5"/>
    </row>
    <row r="452" spans="1:35" s="1" customFormat="1" ht="12.75">
      <c r="A452" s="13"/>
      <c r="F452" s="7"/>
      <c r="G452" s="3"/>
      <c r="H452" s="4"/>
      <c r="J452" s="7"/>
      <c r="K452" s="3"/>
      <c r="L452" s="4"/>
      <c r="M452" s="4"/>
      <c r="N452" s="59"/>
      <c r="O452" s="2"/>
      <c r="P452" s="5"/>
      <c r="R452" s="7"/>
      <c r="S452" s="2"/>
      <c r="T452" s="5"/>
      <c r="V452" s="6"/>
      <c r="W452" s="7"/>
      <c r="X452" s="2"/>
      <c r="Y452" s="5"/>
      <c r="AB452" s="7"/>
      <c r="AC452" s="2"/>
      <c r="AD452" s="5"/>
      <c r="AG452" s="7"/>
      <c r="AH452" s="2"/>
      <c r="AI452" s="5"/>
    </row>
    <row r="453" spans="1:35" s="1" customFormat="1" ht="12.75">
      <c r="A453" s="13"/>
      <c r="F453" s="7"/>
      <c r="G453" s="3"/>
      <c r="H453" s="4"/>
      <c r="J453" s="7"/>
      <c r="K453" s="3"/>
      <c r="L453" s="4"/>
      <c r="M453" s="4"/>
      <c r="N453" s="59"/>
      <c r="O453" s="2"/>
      <c r="P453" s="5"/>
      <c r="R453" s="7"/>
      <c r="S453" s="2"/>
      <c r="T453" s="5"/>
      <c r="V453" s="6"/>
      <c r="W453" s="7"/>
      <c r="X453" s="2"/>
      <c r="Y453" s="5"/>
      <c r="AB453" s="7"/>
      <c r="AC453" s="2"/>
      <c r="AD453" s="5"/>
      <c r="AG453" s="7"/>
      <c r="AH453" s="2"/>
      <c r="AI453" s="5"/>
    </row>
    <row r="454" spans="1:35" s="1" customFormat="1" ht="12.75">
      <c r="A454" s="13"/>
      <c r="F454" s="7"/>
      <c r="G454" s="3"/>
      <c r="H454" s="4"/>
      <c r="J454" s="7"/>
      <c r="K454" s="3"/>
      <c r="L454" s="4"/>
      <c r="M454" s="4"/>
      <c r="N454" s="59"/>
      <c r="O454" s="2"/>
      <c r="P454" s="5"/>
      <c r="R454" s="7"/>
      <c r="S454" s="2"/>
      <c r="T454" s="5"/>
      <c r="V454" s="6"/>
      <c r="W454" s="7"/>
      <c r="X454" s="2"/>
      <c r="Y454" s="5"/>
      <c r="AB454" s="7"/>
      <c r="AC454" s="2"/>
      <c r="AD454" s="5"/>
      <c r="AG454" s="7"/>
      <c r="AH454" s="2"/>
      <c r="AI454" s="5"/>
    </row>
    <row r="455" spans="1:35" s="1" customFormat="1" ht="12.75">
      <c r="A455" s="13"/>
      <c r="F455" s="7"/>
      <c r="G455" s="3"/>
      <c r="H455" s="4"/>
      <c r="J455" s="7"/>
      <c r="K455" s="3"/>
      <c r="L455" s="4"/>
      <c r="M455" s="4"/>
      <c r="N455" s="59"/>
      <c r="O455" s="2"/>
      <c r="P455" s="5"/>
      <c r="R455" s="7"/>
      <c r="S455" s="2"/>
      <c r="T455" s="5"/>
      <c r="V455" s="6"/>
      <c r="W455" s="7"/>
      <c r="X455" s="2"/>
      <c r="Y455" s="5"/>
      <c r="AB455" s="7"/>
      <c r="AC455" s="2"/>
      <c r="AD455" s="5"/>
      <c r="AG455" s="7"/>
      <c r="AH455" s="2"/>
      <c r="AI455" s="5"/>
    </row>
    <row r="456" spans="1:35" s="1" customFormat="1" ht="12.75">
      <c r="A456" s="13"/>
      <c r="F456" s="7"/>
      <c r="G456" s="3"/>
      <c r="H456" s="4"/>
      <c r="J456" s="7"/>
      <c r="K456" s="3"/>
      <c r="L456" s="4"/>
      <c r="M456" s="4"/>
      <c r="N456" s="59"/>
      <c r="O456" s="2"/>
      <c r="P456" s="5"/>
      <c r="R456" s="7"/>
      <c r="S456" s="2"/>
      <c r="T456" s="5"/>
      <c r="V456" s="6"/>
      <c r="W456" s="7"/>
      <c r="X456" s="2"/>
      <c r="Y456" s="5"/>
      <c r="AB456" s="7"/>
      <c r="AC456" s="2"/>
      <c r="AD456" s="5"/>
      <c r="AG456" s="7"/>
      <c r="AH456" s="2"/>
      <c r="AI456" s="5"/>
    </row>
    <row r="457" spans="1:35" s="1" customFormat="1" ht="12.75">
      <c r="A457" s="13"/>
      <c r="F457" s="7"/>
      <c r="G457" s="3"/>
      <c r="H457" s="4"/>
      <c r="J457" s="7"/>
      <c r="K457" s="3"/>
      <c r="L457" s="4"/>
      <c r="M457" s="4"/>
      <c r="N457" s="59"/>
      <c r="O457" s="2"/>
      <c r="P457" s="5"/>
      <c r="R457" s="7"/>
      <c r="S457" s="2"/>
      <c r="T457" s="5"/>
      <c r="V457" s="6"/>
      <c r="W457" s="7"/>
      <c r="X457" s="2"/>
      <c r="Y457" s="5"/>
      <c r="AB457" s="7"/>
      <c r="AC457" s="2"/>
      <c r="AD457" s="5"/>
      <c r="AG457" s="7"/>
      <c r="AH457" s="2"/>
      <c r="AI457" s="5"/>
    </row>
    <row r="458" spans="1:35" s="1" customFormat="1" ht="12.75">
      <c r="A458" s="13"/>
      <c r="F458" s="7"/>
      <c r="G458" s="3"/>
      <c r="H458" s="4"/>
      <c r="J458" s="7"/>
      <c r="K458" s="3"/>
      <c r="L458" s="4"/>
      <c r="M458" s="4"/>
      <c r="N458" s="59"/>
      <c r="O458" s="2"/>
      <c r="P458" s="5"/>
      <c r="R458" s="7"/>
      <c r="S458" s="2"/>
      <c r="T458" s="5"/>
      <c r="V458" s="6"/>
      <c r="W458" s="7"/>
      <c r="X458" s="2"/>
      <c r="Y458" s="5"/>
      <c r="AB458" s="7"/>
      <c r="AC458" s="2"/>
      <c r="AD458" s="5"/>
      <c r="AG458" s="7"/>
      <c r="AH458" s="2"/>
      <c r="AI458" s="5"/>
    </row>
    <row r="459" spans="1:35" s="1" customFormat="1" ht="12.75">
      <c r="A459" s="13"/>
      <c r="F459" s="7"/>
      <c r="G459" s="3"/>
      <c r="H459" s="4"/>
      <c r="J459" s="7"/>
      <c r="K459" s="3"/>
      <c r="L459" s="4"/>
      <c r="M459" s="4"/>
      <c r="N459" s="59"/>
      <c r="O459" s="2"/>
      <c r="P459" s="5"/>
      <c r="R459" s="7"/>
      <c r="S459" s="2"/>
      <c r="T459" s="5"/>
      <c r="V459" s="6"/>
      <c r="W459" s="7"/>
      <c r="X459" s="2"/>
      <c r="Y459" s="5"/>
      <c r="AB459" s="7"/>
      <c r="AC459" s="2"/>
      <c r="AD459" s="5"/>
      <c r="AG459" s="7"/>
      <c r="AH459" s="2"/>
      <c r="AI459" s="5"/>
    </row>
    <row r="460" spans="1:35" s="1" customFormat="1" ht="12.75">
      <c r="A460" s="13"/>
      <c r="F460" s="7"/>
      <c r="G460" s="3"/>
      <c r="H460" s="4"/>
      <c r="J460" s="7"/>
      <c r="K460" s="3"/>
      <c r="L460" s="4"/>
      <c r="M460" s="4"/>
      <c r="N460" s="59"/>
      <c r="O460" s="2"/>
      <c r="P460" s="5"/>
      <c r="R460" s="7"/>
      <c r="S460" s="2"/>
      <c r="T460" s="5"/>
      <c r="V460" s="6"/>
      <c r="W460" s="7"/>
      <c r="X460" s="2"/>
      <c r="Y460" s="5"/>
      <c r="AB460" s="7"/>
      <c r="AC460" s="2"/>
      <c r="AD460" s="5"/>
      <c r="AG460" s="7"/>
      <c r="AH460" s="2"/>
      <c r="AI460" s="5"/>
    </row>
    <row r="461" spans="1:35" s="1" customFormat="1" ht="12.75">
      <c r="A461" s="13"/>
      <c r="F461" s="7"/>
      <c r="G461" s="3"/>
      <c r="H461" s="4"/>
      <c r="J461" s="7"/>
      <c r="K461" s="3"/>
      <c r="L461" s="4"/>
      <c r="M461" s="4"/>
      <c r="N461" s="59"/>
      <c r="O461" s="2"/>
      <c r="P461" s="5"/>
      <c r="R461" s="7"/>
      <c r="S461" s="2"/>
      <c r="T461" s="5"/>
      <c r="V461" s="6"/>
      <c r="W461" s="7"/>
      <c r="X461" s="2"/>
      <c r="Y461" s="5"/>
      <c r="AB461" s="7"/>
      <c r="AC461" s="2"/>
      <c r="AD461" s="5"/>
      <c r="AG461" s="7"/>
      <c r="AH461" s="2"/>
      <c r="AI461" s="5"/>
    </row>
    <row r="462" spans="1:35" s="1" customFormat="1" ht="12.75">
      <c r="A462" s="13"/>
      <c r="F462" s="7"/>
      <c r="G462" s="3"/>
      <c r="H462" s="4"/>
      <c r="J462" s="7"/>
      <c r="K462" s="3"/>
      <c r="L462" s="4"/>
      <c r="M462" s="4"/>
      <c r="N462" s="59"/>
      <c r="O462" s="2"/>
      <c r="P462" s="5"/>
      <c r="R462" s="7"/>
      <c r="S462" s="2"/>
      <c r="T462" s="5"/>
      <c r="V462" s="6"/>
      <c r="W462" s="7"/>
      <c r="X462" s="2"/>
      <c r="Y462" s="5"/>
      <c r="AB462" s="7"/>
      <c r="AC462" s="2"/>
      <c r="AD462" s="5"/>
      <c r="AG462" s="7"/>
      <c r="AH462" s="2"/>
      <c r="AI462" s="5"/>
    </row>
    <row r="463" spans="1:35" s="1" customFormat="1" ht="12.75">
      <c r="A463" s="13"/>
      <c r="F463" s="7"/>
      <c r="G463" s="3"/>
      <c r="H463" s="4"/>
      <c r="J463" s="7"/>
      <c r="K463" s="3"/>
      <c r="L463" s="4"/>
      <c r="M463" s="4"/>
      <c r="N463" s="59"/>
      <c r="O463" s="2"/>
      <c r="P463" s="5"/>
      <c r="R463" s="7"/>
      <c r="S463" s="2"/>
      <c r="T463" s="5"/>
      <c r="V463" s="6"/>
      <c r="W463" s="7"/>
      <c r="X463" s="2"/>
      <c r="Y463" s="5"/>
      <c r="AB463" s="7"/>
      <c r="AC463" s="2"/>
      <c r="AD463" s="5"/>
      <c r="AG463" s="7"/>
      <c r="AH463" s="2"/>
      <c r="AI463" s="5"/>
    </row>
    <row r="464" spans="1:35" s="1" customFormat="1" ht="12.75">
      <c r="A464" s="13"/>
      <c r="F464" s="7"/>
      <c r="G464" s="3"/>
      <c r="H464" s="4"/>
      <c r="J464" s="7"/>
      <c r="K464" s="3"/>
      <c r="L464" s="4"/>
      <c r="M464" s="4"/>
      <c r="N464" s="59"/>
      <c r="O464" s="2"/>
      <c r="P464" s="5"/>
      <c r="R464" s="7"/>
      <c r="S464" s="2"/>
      <c r="T464" s="5"/>
      <c r="V464" s="6"/>
      <c r="W464" s="7"/>
      <c r="X464" s="2"/>
      <c r="Y464" s="5"/>
      <c r="AB464" s="7"/>
      <c r="AC464" s="2"/>
      <c r="AD464" s="5"/>
      <c r="AG464" s="7"/>
      <c r="AH464" s="2"/>
      <c r="AI464" s="5"/>
    </row>
    <row r="465" spans="1:35" s="1" customFormat="1" ht="12.75">
      <c r="A465" s="13"/>
      <c r="F465" s="7"/>
      <c r="G465" s="3"/>
      <c r="H465" s="4"/>
      <c r="J465" s="7"/>
      <c r="K465" s="3"/>
      <c r="L465" s="4"/>
      <c r="M465" s="4"/>
      <c r="N465" s="59"/>
      <c r="O465" s="2"/>
      <c r="P465" s="5"/>
      <c r="R465" s="7"/>
      <c r="S465" s="2"/>
      <c r="T465" s="5"/>
      <c r="V465" s="6"/>
      <c r="W465" s="7"/>
      <c r="X465" s="2"/>
      <c r="Y465" s="5"/>
      <c r="AB465" s="7"/>
      <c r="AC465" s="2"/>
      <c r="AD465" s="5"/>
      <c r="AG465" s="7"/>
      <c r="AH465" s="2"/>
      <c r="AI465" s="5"/>
    </row>
    <row r="466" spans="1:35" s="1" customFormat="1" ht="12.75">
      <c r="A466" s="13"/>
      <c r="F466" s="7"/>
      <c r="G466" s="3"/>
      <c r="H466" s="4"/>
      <c r="J466" s="7"/>
      <c r="K466" s="3"/>
      <c r="L466" s="4"/>
      <c r="M466" s="4"/>
      <c r="N466" s="59"/>
      <c r="O466" s="2"/>
      <c r="P466" s="5"/>
      <c r="R466" s="7"/>
      <c r="S466" s="2"/>
      <c r="T466" s="5"/>
      <c r="V466" s="6"/>
      <c r="W466" s="7"/>
      <c r="X466" s="2"/>
      <c r="Y466" s="5"/>
      <c r="AB466" s="7"/>
      <c r="AC466" s="2"/>
      <c r="AD466" s="5"/>
      <c r="AG466" s="7"/>
      <c r="AH466" s="2"/>
      <c r="AI466" s="5"/>
    </row>
    <row r="467" spans="1:35" s="1" customFormat="1" ht="12.75">
      <c r="A467" s="13"/>
      <c r="F467" s="7"/>
      <c r="G467" s="3"/>
      <c r="H467" s="4"/>
      <c r="J467" s="7"/>
      <c r="K467" s="3"/>
      <c r="L467" s="4"/>
      <c r="M467" s="4"/>
      <c r="N467" s="59"/>
      <c r="O467" s="2"/>
      <c r="P467" s="5"/>
      <c r="R467" s="7"/>
      <c r="S467" s="2"/>
      <c r="T467" s="5"/>
      <c r="V467" s="6"/>
      <c r="W467" s="7"/>
      <c r="X467" s="2"/>
      <c r="Y467" s="5"/>
      <c r="AB467" s="7"/>
      <c r="AC467" s="2"/>
      <c r="AD467" s="5"/>
      <c r="AG467" s="7"/>
      <c r="AH467" s="2"/>
      <c r="AI467" s="5"/>
    </row>
    <row r="468" spans="1:35" s="1" customFormat="1" ht="12.75">
      <c r="A468" s="13"/>
      <c r="F468" s="7"/>
      <c r="G468" s="3"/>
      <c r="H468" s="4"/>
      <c r="J468" s="7"/>
      <c r="K468" s="3"/>
      <c r="L468" s="4"/>
      <c r="M468" s="4"/>
      <c r="N468" s="59"/>
      <c r="O468" s="2"/>
      <c r="P468" s="5"/>
      <c r="R468" s="7"/>
      <c r="S468" s="2"/>
      <c r="T468" s="5"/>
      <c r="V468" s="6"/>
      <c r="W468" s="7"/>
      <c r="X468" s="2"/>
      <c r="Y468" s="5"/>
      <c r="AB468" s="7"/>
      <c r="AC468" s="2"/>
      <c r="AD468" s="5"/>
      <c r="AG468" s="7"/>
      <c r="AH468" s="2"/>
      <c r="AI468" s="5"/>
    </row>
    <row r="469" spans="1:35" s="1" customFormat="1" ht="12.75">
      <c r="A469" s="13"/>
      <c r="F469" s="7"/>
      <c r="G469" s="3"/>
      <c r="H469" s="4"/>
      <c r="J469" s="7"/>
      <c r="K469" s="3"/>
      <c r="L469" s="4"/>
      <c r="M469" s="4"/>
      <c r="N469" s="59"/>
      <c r="O469" s="2"/>
      <c r="P469" s="5"/>
      <c r="R469" s="7"/>
      <c r="S469" s="2"/>
      <c r="T469" s="5"/>
      <c r="V469" s="6"/>
      <c r="W469" s="7"/>
      <c r="X469" s="2"/>
      <c r="Y469" s="5"/>
      <c r="AB469" s="7"/>
      <c r="AC469" s="2"/>
      <c r="AD469" s="5"/>
      <c r="AG469" s="7"/>
      <c r="AH469" s="2"/>
      <c r="AI469" s="5"/>
    </row>
    <row r="470" spans="1:35" s="1" customFormat="1" ht="12.75">
      <c r="A470" s="13"/>
      <c r="F470" s="7"/>
      <c r="G470" s="3"/>
      <c r="H470" s="4"/>
      <c r="J470" s="7"/>
      <c r="K470" s="3"/>
      <c r="L470" s="4"/>
      <c r="M470" s="4"/>
      <c r="N470" s="59"/>
      <c r="O470" s="2"/>
      <c r="P470" s="5"/>
      <c r="R470" s="7"/>
      <c r="S470" s="2"/>
      <c r="T470" s="5"/>
      <c r="V470" s="6"/>
      <c r="W470" s="7"/>
      <c r="X470" s="2"/>
      <c r="Y470" s="5"/>
      <c r="AB470" s="7"/>
      <c r="AC470" s="2"/>
      <c r="AD470" s="5"/>
      <c r="AG470" s="7"/>
      <c r="AH470" s="2"/>
      <c r="AI470" s="5"/>
    </row>
    <row r="471" spans="1:35" s="1" customFormat="1" ht="12.75">
      <c r="A471" s="13"/>
      <c r="F471" s="7"/>
      <c r="G471" s="3"/>
      <c r="H471" s="4"/>
      <c r="J471" s="7"/>
      <c r="K471" s="3"/>
      <c r="L471" s="4"/>
      <c r="M471" s="4"/>
      <c r="N471" s="59"/>
      <c r="O471" s="2"/>
      <c r="P471" s="5"/>
      <c r="R471" s="7"/>
      <c r="S471" s="2"/>
      <c r="T471" s="5"/>
      <c r="V471" s="6"/>
      <c r="W471" s="7"/>
      <c r="X471" s="2"/>
      <c r="Y471" s="5"/>
      <c r="AB471" s="7"/>
      <c r="AC471" s="2"/>
      <c r="AD471" s="5"/>
      <c r="AG471" s="7"/>
      <c r="AH471" s="2"/>
      <c r="AI471" s="5"/>
    </row>
    <row r="472" spans="1:35" s="1" customFormat="1" ht="12.75">
      <c r="A472" s="13"/>
      <c r="F472" s="7"/>
      <c r="G472" s="3"/>
      <c r="H472" s="4"/>
      <c r="J472" s="7"/>
      <c r="K472" s="3"/>
      <c r="L472" s="4"/>
      <c r="M472" s="4"/>
      <c r="N472" s="59"/>
      <c r="O472" s="2"/>
      <c r="P472" s="5"/>
      <c r="R472" s="7"/>
      <c r="S472" s="2"/>
      <c r="T472" s="5"/>
      <c r="V472" s="6"/>
      <c r="W472" s="7"/>
      <c r="X472" s="2"/>
      <c r="Y472" s="5"/>
      <c r="AB472" s="7"/>
      <c r="AC472" s="2"/>
      <c r="AD472" s="5"/>
      <c r="AG472" s="7"/>
      <c r="AH472" s="2"/>
      <c r="AI472" s="5"/>
    </row>
    <row r="473" spans="1:35" s="1" customFormat="1" ht="12.75">
      <c r="A473" s="13"/>
      <c r="F473" s="7"/>
      <c r="G473" s="3"/>
      <c r="H473" s="4"/>
      <c r="J473" s="7"/>
      <c r="K473" s="3"/>
      <c r="L473" s="4"/>
      <c r="M473" s="4"/>
      <c r="N473" s="59"/>
      <c r="O473" s="2"/>
      <c r="P473" s="5"/>
      <c r="R473" s="7"/>
      <c r="S473" s="2"/>
      <c r="T473" s="5"/>
      <c r="V473" s="6"/>
      <c r="W473" s="7"/>
      <c r="X473" s="2"/>
      <c r="Y473" s="5"/>
      <c r="AB473" s="7"/>
      <c r="AC473" s="2"/>
      <c r="AD473" s="5"/>
      <c r="AG473" s="7"/>
      <c r="AH473" s="2"/>
      <c r="AI473" s="5"/>
    </row>
    <row r="474" spans="1:35" s="1" customFormat="1" ht="12.75">
      <c r="A474" s="13"/>
      <c r="F474" s="7"/>
      <c r="G474" s="3"/>
      <c r="H474" s="4"/>
      <c r="J474" s="7"/>
      <c r="K474" s="3"/>
      <c r="L474" s="4"/>
      <c r="M474" s="4"/>
      <c r="N474" s="59"/>
      <c r="O474" s="2"/>
      <c r="P474" s="5"/>
      <c r="R474" s="7"/>
      <c r="S474" s="2"/>
      <c r="T474" s="5"/>
      <c r="V474" s="6"/>
      <c r="W474" s="7"/>
      <c r="X474" s="2"/>
      <c r="Y474" s="5"/>
      <c r="AB474" s="7"/>
      <c r="AC474" s="2"/>
      <c r="AD474" s="5"/>
      <c r="AG474" s="7"/>
      <c r="AH474" s="2"/>
      <c r="AI474" s="5"/>
    </row>
    <row r="475" spans="1:35" s="1" customFormat="1" ht="12.75">
      <c r="A475" s="13"/>
      <c r="F475" s="7"/>
      <c r="G475" s="3"/>
      <c r="H475" s="4"/>
      <c r="J475" s="7"/>
      <c r="K475" s="3"/>
      <c r="L475" s="4"/>
      <c r="M475" s="4"/>
      <c r="N475" s="59"/>
      <c r="O475" s="2"/>
      <c r="P475" s="5"/>
      <c r="R475" s="7"/>
      <c r="S475" s="2"/>
      <c r="T475" s="5"/>
      <c r="V475" s="6"/>
      <c r="W475" s="7"/>
      <c r="X475" s="2"/>
      <c r="Y475" s="5"/>
      <c r="AB475" s="7"/>
      <c r="AC475" s="2"/>
      <c r="AD475" s="5"/>
      <c r="AG475" s="7"/>
      <c r="AH475" s="2"/>
      <c r="AI475" s="5"/>
    </row>
    <row r="476" spans="1:35" s="1" customFormat="1" ht="12.75">
      <c r="A476" s="13"/>
      <c r="F476" s="7"/>
      <c r="G476" s="3"/>
      <c r="H476" s="4"/>
      <c r="J476" s="7"/>
      <c r="K476" s="3"/>
      <c r="L476" s="4"/>
      <c r="M476" s="4"/>
      <c r="N476" s="59"/>
      <c r="O476" s="2"/>
      <c r="P476" s="5"/>
      <c r="R476" s="7"/>
      <c r="S476" s="2"/>
      <c r="T476" s="5"/>
      <c r="V476" s="6"/>
      <c r="W476" s="7"/>
      <c r="X476" s="2"/>
      <c r="Y476" s="5"/>
      <c r="AB476" s="7"/>
      <c r="AC476" s="2"/>
      <c r="AD476" s="5"/>
      <c r="AG476" s="7"/>
      <c r="AH476" s="2"/>
      <c r="AI476" s="5"/>
    </row>
    <row r="477" spans="1:35" s="1" customFormat="1" ht="12.75">
      <c r="A477" s="13"/>
      <c r="F477" s="7"/>
      <c r="G477" s="3"/>
      <c r="H477" s="4"/>
      <c r="J477" s="7"/>
      <c r="K477" s="3"/>
      <c r="L477" s="4"/>
      <c r="M477" s="4"/>
      <c r="N477" s="59"/>
      <c r="O477" s="2"/>
      <c r="P477" s="5"/>
      <c r="R477" s="7"/>
      <c r="S477" s="2"/>
      <c r="T477" s="5"/>
      <c r="V477" s="6"/>
      <c r="W477" s="7"/>
      <c r="X477" s="2"/>
      <c r="Y477" s="5"/>
      <c r="AB477" s="7"/>
      <c r="AC477" s="2"/>
      <c r="AD477" s="5"/>
      <c r="AG477" s="7"/>
      <c r="AH477" s="2"/>
      <c r="AI477" s="5"/>
    </row>
    <row r="478" spans="1:35" s="1" customFormat="1" ht="12.75">
      <c r="A478" s="13"/>
      <c r="F478" s="7"/>
      <c r="G478" s="3"/>
      <c r="H478" s="4"/>
      <c r="J478" s="7"/>
      <c r="K478" s="3"/>
      <c r="L478" s="4"/>
      <c r="M478" s="4"/>
      <c r="N478" s="59"/>
      <c r="O478" s="2"/>
      <c r="P478" s="5"/>
      <c r="R478" s="7"/>
      <c r="S478" s="2"/>
      <c r="T478" s="5"/>
      <c r="V478" s="6"/>
      <c r="W478" s="7"/>
      <c r="X478" s="2"/>
      <c r="Y478" s="5"/>
      <c r="AB478" s="7"/>
      <c r="AC478" s="2"/>
      <c r="AD478" s="5"/>
      <c r="AG478" s="7"/>
      <c r="AH478" s="2"/>
      <c r="AI478" s="5"/>
    </row>
    <row r="479" spans="1:35" s="1" customFormat="1" ht="12.75">
      <c r="A479" s="13"/>
      <c r="F479" s="7"/>
      <c r="G479" s="3"/>
      <c r="H479" s="4"/>
      <c r="J479" s="7"/>
      <c r="K479" s="3"/>
      <c r="L479" s="4"/>
      <c r="M479" s="4"/>
      <c r="N479" s="59"/>
      <c r="O479" s="2"/>
      <c r="P479" s="5"/>
      <c r="R479" s="7"/>
      <c r="S479" s="2"/>
      <c r="T479" s="5"/>
      <c r="V479" s="6"/>
      <c r="W479" s="7"/>
      <c r="X479" s="2"/>
      <c r="Y479" s="5"/>
      <c r="AB479" s="7"/>
      <c r="AC479" s="2"/>
      <c r="AD479" s="5"/>
      <c r="AG479" s="7"/>
      <c r="AH479" s="2"/>
      <c r="AI479" s="5"/>
    </row>
    <row r="480" spans="1:35" s="1" customFormat="1" ht="12.75">
      <c r="A480" s="13"/>
      <c r="F480" s="7"/>
      <c r="G480" s="3"/>
      <c r="H480" s="4"/>
      <c r="J480" s="7"/>
      <c r="K480" s="3"/>
      <c r="L480" s="4"/>
      <c r="M480" s="4"/>
      <c r="N480" s="59"/>
      <c r="O480" s="2"/>
      <c r="P480" s="5"/>
      <c r="R480" s="7"/>
      <c r="S480" s="2"/>
      <c r="T480" s="5"/>
      <c r="V480" s="6"/>
      <c r="W480" s="7"/>
      <c r="X480" s="2"/>
      <c r="Y480" s="5"/>
      <c r="AB480" s="7"/>
      <c r="AC480" s="2"/>
      <c r="AD480" s="5"/>
      <c r="AG480" s="7"/>
      <c r="AH480" s="2"/>
      <c r="AI480" s="5"/>
    </row>
    <row r="481" spans="1:35" s="1" customFormat="1" ht="12.75">
      <c r="A481" s="13"/>
      <c r="F481" s="7"/>
      <c r="G481" s="3"/>
      <c r="H481" s="4"/>
      <c r="J481" s="7"/>
      <c r="K481" s="3"/>
      <c r="L481" s="4"/>
      <c r="M481" s="4"/>
      <c r="N481" s="59"/>
      <c r="O481" s="2"/>
      <c r="P481" s="5"/>
      <c r="R481" s="7"/>
      <c r="S481" s="2"/>
      <c r="T481" s="5"/>
      <c r="V481" s="6"/>
      <c r="W481" s="7"/>
      <c r="X481" s="2"/>
      <c r="Y481" s="5"/>
      <c r="AB481" s="7"/>
      <c r="AC481" s="2"/>
      <c r="AD481" s="5"/>
      <c r="AG481" s="7"/>
      <c r="AH481" s="2"/>
      <c r="AI481" s="5"/>
    </row>
    <row r="482" spans="1:35" s="1" customFormat="1" ht="12.75">
      <c r="A482" s="13"/>
      <c r="F482" s="7"/>
      <c r="G482" s="3"/>
      <c r="H482" s="4"/>
      <c r="J482" s="7"/>
      <c r="K482" s="3"/>
      <c r="L482" s="4"/>
      <c r="M482" s="4"/>
      <c r="N482" s="59"/>
      <c r="O482" s="2"/>
      <c r="P482" s="5"/>
      <c r="R482" s="7"/>
      <c r="S482" s="2"/>
      <c r="T482" s="5"/>
      <c r="V482" s="6"/>
      <c r="W482" s="7"/>
      <c r="X482" s="2"/>
      <c r="Y482" s="5"/>
      <c r="AB482" s="7"/>
      <c r="AC482" s="2"/>
      <c r="AD482" s="5"/>
      <c r="AG482" s="7"/>
      <c r="AH482" s="2"/>
      <c r="AI482" s="5"/>
    </row>
    <row r="483" spans="1:35" s="1" customFormat="1" ht="12.75">
      <c r="A483" s="13"/>
      <c r="F483" s="7"/>
      <c r="G483" s="3"/>
      <c r="H483" s="4"/>
      <c r="J483" s="7"/>
      <c r="K483" s="3"/>
      <c r="L483" s="4"/>
      <c r="M483" s="4"/>
      <c r="N483" s="59"/>
      <c r="O483" s="2"/>
      <c r="P483" s="5"/>
      <c r="R483" s="7"/>
      <c r="S483" s="2"/>
      <c r="T483" s="5"/>
      <c r="V483" s="6"/>
      <c r="W483" s="7"/>
      <c r="X483" s="2"/>
      <c r="Y483" s="5"/>
      <c r="AB483" s="7"/>
      <c r="AC483" s="2"/>
      <c r="AD483" s="5"/>
      <c r="AG483" s="7"/>
      <c r="AH483" s="2"/>
      <c r="AI483" s="5"/>
    </row>
    <row r="484" spans="1:35" s="1" customFormat="1" ht="12.75">
      <c r="A484" s="13"/>
      <c r="F484" s="7"/>
      <c r="G484" s="3"/>
      <c r="H484" s="4"/>
      <c r="J484" s="7"/>
      <c r="K484" s="3"/>
      <c r="L484" s="4"/>
      <c r="M484" s="4"/>
      <c r="N484" s="59"/>
      <c r="O484" s="2"/>
      <c r="P484" s="5"/>
      <c r="R484" s="7"/>
      <c r="S484" s="2"/>
      <c r="T484" s="5"/>
      <c r="V484" s="6"/>
      <c r="W484" s="7"/>
      <c r="X484" s="2"/>
      <c r="Y484" s="5"/>
      <c r="AB484" s="7"/>
      <c r="AC484" s="2"/>
      <c r="AD484" s="5"/>
      <c r="AG484" s="7"/>
      <c r="AH484" s="2"/>
      <c r="AI484" s="5"/>
    </row>
    <row r="485" spans="1:35" s="1" customFormat="1" ht="12.75">
      <c r="A485" s="13"/>
      <c r="F485" s="7"/>
      <c r="G485" s="3"/>
      <c r="H485" s="4"/>
      <c r="J485" s="7"/>
      <c r="K485" s="3"/>
      <c r="L485" s="4"/>
      <c r="M485" s="4"/>
      <c r="N485" s="59"/>
      <c r="O485" s="2"/>
      <c r="P485" s="5"/>
      <c r="R485" s="7"/>
      <c r="S485" s="2"/>
      <c r="T485" s="5"/>
      <c r="V485" s="6"/>
      <c r="W485" s="7"/>
      <c r="X485" s="2"/>
      <c r="Y485" s="5"/>
      <c r="AB485" s="7"/>
      <c r="AC485" s="2"/>
      <c r="AD485" s="5"/>
      <c r="AG485" s="7"/>
      <c r="AH485" s="2"/>
      <c r="AI485" s="5"/>
    </row>
    <row r="486" spans="1:35" s="1" customFormat="1" ht="12.75">
      <c r="A486" s="13"/>
      <c r="F486" s="7"/>
      <c r="G486" s="3"/>
      <c r="H486" s="4"/>
      <c r="J486" s="7"/>
      <c r="K486" s="3"/>
      <c r="L486" s="4"/>
      <c r="M486" s="4"/>
      <c r="N486" s="59"/>
      <c r="O486" s="2"/>
      <c r="P486" s="5"/>
      <c r="R486" s="7"/>
      <c r="S486" s="2"/>
      <c r="T486" s="5"/>
      <c r="V486" s="6"/>
      <c r="W486" s="7"/>
      <c r="X486" s="2"/>
      <c r="Y486" s="5"/>
      <c r="AB486" s="7"/>
      <c r="AC486" s="2"/>
      <c r="AD486" s="5"/>
      <c r="AG486" s="7"/>
      <c r="AH486" s="2"/>
      <c r="AI486" s="5"/>
    </row>
    <row r="487" spans="1:35" s="1" customFormat="1" ht="12.75">
      <c r="A487" s="13"/>
      <c r="F487" s="7"/>
      <c r="G487" s="3"/>
      <c r="H487" s="4"/>
      <c r="J487" s="7"/>
      <c r="K487" s="3"/>
      <c r="L487" s="4"/>
      <c r="M487" s="4"/>
      <c r="N487" s="59"/>
      <c r="O487" s="2"/>
      <c r="P487" s="5"/>
      <c r="R487" s="7"/>
      <c r="S487" s="2"/>
      <c r="T487" s="5"/>
      <c r="V487" s="6"/>
      <c r="W487" s="7"/>
      <c r="X487" s="2"/>
      <c r="Y487" s="5"/>
      <c r="AB487" s="7"/>
      <c r="AC487" s="2"/>
      <c r="AD487" s="5"/>
      <c r="AG487" s="7"/>
      <c r="AH487" s="2"/>
      <c r="AI487" s="5"/>
    </row>
    <row r="488" spans="1:35" s="1" customFormat="1" ht="12.75">
      <c r="A488" s="13"/>
      <c r="F488" s="7"/>
      <c r="G488" s="3"/>
      <c r="H488" s="4"/>
      <c r="J488" s="7"/>
      <c r="K488" s="3"/>
      <c r="L488" s="4"/>
      <c r="M488" s="4"/>
      <c r="N488" s="59"/>
      <c r="O488" s="2"/>
      <c r="P488" s="5"/>
      <c r="R488" s="7"/>
      <c r="S488" s="2"/>
      <c r="T488" s="5"/>
      <c r="V488" s="6"/>
      <c r="W488" s="7"/>
      <c r="X488" s="2"/>
      <c r="Y488" s="5"/>
      <c r="AB488" s="7"/>
      <c r="AC488" s="2"/>
      <c r="AD488" s="5"/>
      <c r="AG488" s="7"/>
      <c r="AH488" s="2"/>
      <c r="AI488" s="5"/>
    </row>
    <row r="489" spans="1:35" s="1" customFormat="1" ht="12.75">
      <c r="A489" s="13"/>
      <c r="F489" s="7"/>
      <c r="G489" s="3"/>
      <c r="H489" s="4"/>
      <c r="J489" s="7"/>
      <c r="K489" s="3"/>
      <c r="L489" s="4"/>
      <c r="M489" s="4"/>
      <c r="N489" s="59"/>
      <c r="O489" s="2"/>
      <c r="P489" s="5"/>
      <c r="R489" s="7"/>
      <c r="S489" s="2"/>
      <c r="T489" s="5"/>
      <c r="V489" s="6"/>
      <c r="W489" s="7"/>
      <c r="X489" s="2"/>
      <c r="Y489" s="5"/>
      <c r="AB489" s="7"/>
      <c r="AC489" s="2"/>
      <c r="AD489" s="5"/>
      <c r="AG489" s="7"/>
      <c r="AH489" s="2"/>
      <c r="AI489" s="5"/>
    </row>
    <row r="490" spans="1:35" s="1" customFormat="1" ht="12.75">
      <c r="A490" s="13"/>
      <c r="F490" s="7"/>
      <c r="G490" s="3"/>
      <c r="H490" s="4"/>
      <c r="J490" s="7"/>
      <c r="K490" s="3"/>
      <c r="L490" s="4"/>
      <c r="M490" s="4"/>
      <c r="N490" s="59"/>
      <c r="O490" s="2"/>
      <c r="P490" s="5"/>
      <c r="R490" s="7"/>
      <c r="S490" s="2"/>
      <c r="T490" s="5"/>
      <c r="V490" s="6"/>
      <c r="W490" s="7"/>
      <c r="X490" s="2"/>
      <c r="Y490" s="5"/>
      <c r="AB490" s="7"/>
      <c r="AC490" s="2"/>
      <c r="AD490" s="5"/>
      <c r="AG490" s="7"/>
      <c r="AH490" s="2"/>
      <c r="AI490" s="5"/>
    </row>
    <row r="491" spans="1:35" s="1" customFormat="1" ht="12.75">
      <c r="A491" s="13"/>
      <c r="F491" s="7"/>
      <c r="G491" s="3"/>
      <c r="H491" s="4"/>
      <c r="J491" s="7"/>
      <c r="K491" s="3"/>
      <c r="L491" s="4"/>
      <c r="M491" s="4"/>
      <c r="N491" s="59"/>
      <c r="O491" s="2"/>
      <c r="P491" s="5"/>
      <c r="R491" s="7"/>
      <c r="S491" s="2"/>
      <c r="T491" s="5"/>
      <c r="V491" s="6"/>
      <c r="W491" s="7"/>
      <c r="X491" s="2"/>
      <c r="Y491" s="5"/>
      <c r="AB491" s="7"/>
      <c r="AC491" s="2"/>
      <c r="AD491" s="5"/>
      <c r="AG491" s="7"/>
      <c r="AH491" s="2"/>
      <c r="AI491" s="5"/>
    </row>
    <row r="492" spans="1:35" s="1" customFormat="1" ht="12.75">
      <c r="A492" s="13"/>
      <c r="F492" s="7"/>
      <c r="G492" s="3"/>
      <c r="H492" s="4"/>
      <c r="J492" s="7"/>
      <c r="K492" s="3"/>
      <c r="L492" s="4"/>
      <c r="M492" s="4"/>
      <c r="N492" s="59"/>
      <c r="O492" s="2"/>
      <c r="P492" s="5"/>
      <c r="R492" s="7"/>
      <c r="S492" s="2"/>
      <c r="T492" s="5"/>
      <c r="V492" s="6"/>
      <c r="W492" s="7"/>
      <c r="X492" s="2"/>
      <c r="Y492" s="5"/>
      <c r="AB492" s="7"/>
      <c r="AC492" s="2"/>
      <c r="AD492" s="5"/>
      <c r="AG492" s="7"/>
      <c r="AH492" s="2"/>
      <c r="AI492" s="5"/>
    </row>
    <row r="493" spans="1:35" s="1" customFormat="1" ht="12.75">
      <c r="A493" s="13"/>
      <c r="F493" s="7"/>
      <c r="G493" s="3"/>
      <c r="H493" s="4"/>
      <c r="J493" s="7"/>
      <c r="K493" s="3"/>
      <c r="L493" s="4"/>
      <c r="M493" s="4"/>
      <c r="N493" s="59"/>
      <c r="O493" s="2"/>
      <c r="P493" s="5"/>
      <c r="R493" s="7"/>
      <c r="S493" s="2"/>
      <c r="T493" s="5"/>
      <c r="V493" s="6"/>
      <c r="W493" s="7"/>
      <c r="X493" s="2"/>
      <c r="Y493" s="5"/>
      <c r="AB493" s="7"/>
      <c r="AC493" s="2"/>
      <c r="AD493" s="5"/>
      <c r="AG493" s="7"/>
      <c r="AH493" s="2"/>
      <c r="AI493" s="5"/>
    </row>
    <row r="494" spans="1:35" s="1" customFormat="1" ht="12.75">
      <c r="A494" s="13"/>
      <c r="F494" s="7"/>
      <c r="G494" s="3"/>
      <c r="H494" s="4"/>
      <c r="J494" s="7"/>
      <c r="K494" s="3"/>
      <c r="L494" s="4"/>
      <c r="M494" s="4"/>
      <c r="N494" s="59"/>
      <c r="O494" s="2"/>
      <c r="P494" s="5"/>
      <c r="R494" s="7"/>
      <c r="S494" s="2"/>
      <c r="T494" s="5"/>
      <c r="V494" s="6"/>
      <c r="W494" s="7"/>
      <c r="X494" s="2"/>
      <c r="Y494" s="5"/>
      <c r="AB494" s="7"/>
      <c r="AC494" s="2"/>
      <c r="AD494" s="5"/>
      <c r="AG494" s="7"/>
      <c r="AH494" s="2"/>
      <c r="AI494" s="5"/>
    </row>
    <row r="495" spans="1:35" s="1" customFormat="1" ht="12.75">
      <c r="A495" s="13"/>
      <c r="F495" s="7"/>
      <c r="G495" s="3"/>
      <c r="H495" s="4"/>
      <c r="J495" s="7"/>
      <c r="K495" s="3"/>
      <c r="L495" s="4"/>
      <c r="M495" s="4"/>
      <c r="N495" s="59"/>
      <c r="O495" s="2"/>
      <c r="P495" s="5"/>
      <c r="R495" s="7"/>
      <c r="S495" s="2"/>
      <c r="T495" s="5"/>
      <c r="V495" s="6"/>
      <c r="W495" s="7"/>
      <c r="X495" s="2"/>
      <c r="Y495" s="5"/>
      <c r="AB495" s="7"/>
      <c r="AC495" s="2"/>
      <c r="AD495" s="5"/>
      <c r="AG495" s="7"/>
      <c r="AH495" s="2"/>
      <c r="AI495" s="5"/>
    </row>
    <row r="496" spans="1:35" s="1" customFormat="1" ht="12.75">
      <c r="A496" s="13"/>
      <c r="F496" s="7"/>
      <c r="G496" s="3"/>
      <c r="H496" s="4"/>
      <c r="J496" s="7"/>
      <c r="K496" s="3"/>
      <c r="L496" s="4"/>
      <c r="M496" s="4"/>
      <c r="N496" s="59"/>
      <c r="O496" s="2"/>
      <c r="P496" s="5"/>
      <c r="R496" s="7"/>
      <c r="S496" s="2"/>
      <c r="T496" s="5"/>
      <c r="V496" s="6"/>
      <c r="W496" s="7"/>
      <c r="X496" s="2"/>
      <c r="Y496" s="5"/>
      <c r="AB496" s="7"/>
      <c r="AC496" s="2"/>
      <c r="AD496" s="5"/>
      <c r="AG496" s="7"/>
      <c r="AH496" s="2"/>
      <c r="AI496" s="5"/>
    </row>
    <row r="497" spans="1:35" s="1" customFormat="1" ht="12.75">
      <c r="A497" s="13"/>
      <c r="F497" s="7"/>
      <c r="G497" s="3"/>
      <c r="H497" s="4"/>
      <c r="J497" s="7"/>
      <c r="K497" s="3"/>
      <c r="L497" s="4"/>
      <c r="M497" s="4"/>
      <c r="N497" s="59"/>
      <c r="O497" s="2"/>
      <c r="P497" s="5"/>
      <c r="R497" s="7"/>
      <c r="S497" s="2"/>
      <c r="T497" s="5"/>
      <c r="V497" s="6"/>
      <c r="W497" s="7"/>
      <c r="X497" s="2"/>
      <c r="Y497" s="5"/>
      <c r="AB497" s="7"/>
      <c r="AC497" s="2"/>
      <c r="AD497" s="5"/>
      <c r="AG497" s="7"/>
      <c r="AH497" s="2"/>
      <c r="AI497" s="5"/>
    </row>
    <row r="498" spans="1:35" s="1" customFormat="1" ht="12.75">
      <c r="A498" s="13"/>
      <c r="F498" s="7"/>
      <c r="G498" s="3"/>
      <c r="H498" s="4"/>
      <c r="J498" s="7"/>
      <c r="K498" s="3"/>
      <c r="L498" s="4"/>
      <c r="M498" s="4"/>
      <c r="N498" s="59"/>
      <c r="O498" s="2"/>
      <c r="P498" s="5"/>
      <c r="R498" s="7"/>
      <c r="S498" s="2"/>
      <c r="T498" s="5"/>
      <c r="V498" s="6"/>
      <c r="W498" s="7"/>
      <c r="X498" s="2"/>
      <c r="Y498" s="5"/>
      <c r="AB498" s="7"/>
      <c r="AC498" s="2"/>
      <c r="AD498" s="5"/>
      <c r="AG498" s="7"/>
      <c r="AH498" s="2"/>
      <c r="AI498" s="5"/>
    </row>
    <row r="499" spans="1:35" s="1" customFormat="1" ht="12.75">
      <c r="A499" s="13"/>
      <c r="F499" s="7"/>
      <c r="G499" s="3"/>
      <c r="H499" s="4"/>
      <c r="J499" s="7"/>
      <c r="K499" s="3"/>
      <c r="L499" s="4"/>
      <c r="M499" s="4"/>
      <c r="N499" s="59"/>
      <c r="O499" s="2"/>
      <c r="P499" s="5"/>
      <c r="R499" s="7"/>
      <c r="S499" s="2"/>
      <c r="T499" s="5"/>
      <c r="V499" s="6"/>
      <c r="W499" s="7"/>
      <c r="X499" s="2"/>
      <c r="Y499" s="5"/>
      <c r="AB499" s="7"/>
      <c r="AC499" s="2"/>
      <c r="AD499" s="5"/>
      <c r="AG499" s="7"/>
      <c r="AH499" s="2"/>
      <c r="AI499" s="5"/>
    </row>
    <row r="500" spans="1:35" s="1" customFormat="1" ht="12.75">
      <c r="A500" s="13"/>
      <c r="F500" s="7"/>
      <c r="G500" s="3"/>
      <c r="H500" s="4"/>
      <c r="J500" s="7"/>
      <c r="K500" s="3"/>
      <c r="L500" s="4"/>
      <c r="M500" s="4"/>
      <c r="N500" s="59"/>
      <c r="O500" s="2"/>
      <c r="P500" s="5"/>
      <c r="R500" s="7"/>
      <c r="S500" s="2"/>
      <c r="T500" s="5"/>
      <c r="V500" s="6"/>
      <c r="W500" s="7"/>
      <c r="X500" s="2"/>
      <c r="Y500" s="5"/>
      <c r="AB500" s="7"/>
      <c r="AC500" s="2"/>
      <c r="AD500" s="5"/>
      <c r="AG500" s="7"/>
      <c r="AH500" s="2"/>
      <c r="AI500" s="5"/>
    </row>
    <row r="501" spans="1:35" s="1" customFormat="1" ht="12.75">
      <c r="A501" s="13"/>
      <c r="F501" s="7"/>
      <c r="G501" s="3"/>
      <c r="H501" s="4"/>
      <c r="J501" s="7"/>
      <c r="K501" s="3"/>
      <c r="L501" s="4"/>
      <c r="M501" s="4"/>
      <c r="N501" s="59"/>
      <c r="O501" s="2"/>
      <c r="P501" s="5"/>
      <c r="R501" s="7"/>
      <c r="S501" s="2"/>
      <c r="T501" s="5"/>
      <c r="V501" s="6"/>
      <c r="W501" s="7"/>
      <c r="X501" s="2"/>
      <c r="Y501" s="5"/>
      <c r="AB501" s="7"/>
      <c r="AC501" s="2"/>
      <c r="AD501" s="5"/>
      <c r="AG501" s="7"/>
      <c r="AH501" s="2"/>
      <c r="AI501" s="5"/>
    </row>
    <row r="502" spans="1:35" s="1" customFormat="1" ht="12.75">
      <c r="A502" s="13"/>
      <c r="F502" s="7"/>
      <c r="G502" s="3"/>
      <c r="H502" s="4"/>
      <c r="J502" s="7"/>
      <c r="K502" s="3"/>
      <c r="L502" s="4"/>
      <c r="M502" s="4"/>
      <c r="N502" s="59"/>
      <c r="O502" s="2"/>
      <c r="P502" s="5"/>
      <c r="R502" s="7"/>
      <c r="S502" s="2"/>
      <c r="T502" s="5"/>
      <c r="V502" s="6"/>
      <c r="W502" s="7"/>
      <c r="X502" s="2"/>
      <c r="Y502" s="5"/>
      <c r="AB502" s="7"/>
      <c r="AC502" s="2"/>
      <c r="AD502" s="5"/>
      <c r="AG502" s="7"/>
      <c r="AH502" s="2"/>
      <c r="AI502" s="5"/>
    </row>
    <row r="503" spans="1:35" s="1" customFormat="1" ht="12.75">
      <c r="A503" s="13"/>
      <c r="F503" s="7"/>
      <c r="G503" s="3"/>
      <c r="H503" s="4"/>
      <c r="J503" s="7"/>
      <c r="K503" s="3"/>
      <c r="L503" s="4"/>
      <c r="M503" s="4"/>
      <c r="N503" s="59"/>
      <c r="O503" s="2"/>
      <c r="P503" s="5"/>
      <c r="R503" s="7"/>
      <c r="S503" s="2"/>
      <c r="T503" s="5"/>
      <c r="V503" s="6"/>
      <c r="W503" s="7"/>
      <c r="X503" s="2"/>
      <c r="Y503" s="5"/>
      <c r="AB503" s="7"/>
      <c r="AC503" s="2"/>
      <c r="AD503" s="5"/>
      <c r="AG503" s="7"/>
      <c r="AH503" s="2"/>
      <c r="AI503" s="5"/>
    </row>
    <row r="504" spans="1:35" s="1" customFormat="1" ht="12.75">
      <c r="A504" s="13"/>
      <c r="F504" s="7"/>
      <c r="G504" s="3"/>
      <c r="H504" s="4"/>
      <c r="J504" s="7"/>
      <c r="K504" s="3"/>
      <c r="L504" s="4"/>
      <c r="M504" s="4"/>
      <c r="N504" s="59"/>
      <c r="O504" s="2"/>
      <c r="P504" s="5"/>
      <c r="R504" s="7"/>
      <c r="S504" s="2"/>
      <c r="T504" s="5"/>
      <c r="V504" s="6"/>
      <c r="W504" s="7"/>
      <c r="X504" s="2"/>
      <c r="Y504" s="5"/>
      <c r="AB504" s="7"/>
      <c r="AC504" s="2"/>
      <c r="AD504" s="5"/>
      <c r="AG504" s="7"/>
      <c r="AH504" s="2"/>
      <c r="AI504" s="5"/>
    </row>
    <row r="505" spans="1:35" s="1" customFormat="1" ht="12.75">
      <c r="A505" s="13"/>
      <c r="F505" s="7"/>
      <c r="G505" s="3"/>
      <c r="H505" s="4"/>
      <c r="J505" s="7"/>
      <c r="K505" s="3"/>
      <c r="L505" s="4"/>
      <c r="M505" s="4"/>
      <c r="N505" s="59"/>
      <c r="O505" s="2"/>
      <c r="P505" s="5"/>
      <c r="R505" s="7"/>
      <c r="S505" s="2"/>
      <c r="T505" s="5"/>
      <c r="V505" s="6"/>
      <c r="W505" s="7"/>
      <c r="X505" s="2"/>
      <c r="Y505" s="5"/>
      <c r="AB505" s="7"/>
      <c r="AC505" s="2"/>
      <c r="AD505" s="5"/>
      <c r="AG505" s="7"/>
      <c r="AH505" s="2"/>
      <c r="AI505" s="5"/>
    </row>
    <row r="506" spans="1:35" s="1" customFormat="1" ht="12.75">
      <c r="A506" s="13"/>
      <c r="F506" s="7"/>
      <c r="G506" s="3"/>
      <c r="H506" s="4"/>
      <c r="J506" s="7"/>
      <c r="K506" s="3"/>
      <c r="L506" s="4"/>
      <c r="M506" s="4"/>
      <c r="N506" s="59"/>
      <c r="O506" s="2"/>
      <c r="P506" s="5"/>
      <c r="R506" s="7"/>
      <c r="S506" s="2"/>
      <c r="T506" s="5"/>
      <c r="V506" s="6"/>
      <c r="W506" s="7"/>
      <c r="X506" s="2"/>
      <c r="Y506" s="5"/>
      <c r="AB506" s="7"/>
      <c r="AC506" s="2"/>
      <c r="AD506" s="5"/>
      <c r="AG506" s="7"/>
      <c r="AH506" s="2"/>
      <c r="AI506" s="5"/>
    </row>
    <row r="507" spans="1:35" s="1" customFormat="1" ht="12.75">
      <c r="A507" s="13"/>
      <c r="F507" s="7"/>
      <c r="G507" s="3"/>
      <c r="H507" s="4"/>
      <c r="J507" s="7"/>
      <c r="K507" s="3"/>
      <c r="L507" s="4"/>
      <c r="M507" s="4"/>
      <c r="N507" s="59"/>
      <c r="O507" s="2"/>
      <c r="P507" s="5"/>
      <c r="R507" s="7"/>
      <c r="S507" s="2"/>
      <c r="T507" s="5"/>
      <c r="V507" s="6"/>
      <c r="W507" s="7"/>
      <c r="X507" s="2"/>
      <c r="Y507" s="5"/>
      <c r="AB507" s="7"/>
      <c r="AC507" s="2"/>
      <c r="AD507" s="5"/>
      <c r="AG507" s="7"/>
      <c r="AH507" s="2"/>
      <c r="AI507" s="5"/>
    </row>
    <row r="508" spans="1:35" s="1" customFormat="1" ht="12.75">
      <c r="A508" s="13"/>
      <c r="F508" s="7"/>
      <c r="G508" s="3"/>
      <c r="H508" s="4"/>
      <c r="J508" s="7"/>
      <c r="K508" s="3"/>
      <c r="L508" s="4"/>
      <c r="M508" s="4"/>
      <c r="N508" s="59"/>
      <c r="O508" s="2"/>
      <c r="P508" s="5"/>
      <c r="R508" s="7"/>
      <c r="S508" s="2"/>
      <c r="T508" s="5"/>
      <c r="V508" s="6"/>
      <c r="W508" s="7"/>
      <c r="X508" s="2"/>
      <c r="Y508" s="5"/>
      <c r="AB508" s="7"/>
      <c r="AC508" s="2"/>
      <c r="AD508" s="5"/>
      <c r="AG508" s="7"/>
      <c r="AH508" s="2"/>
      <c r="AI508" s="5"/>
    </row>
    <row r="509" spans="1:35" s="1" customFormat="1" ht="12.75">
      <c r="A509" s="13"/>
      <c r="F509" s="7"/>
      <c r="G509" s="3"/>
      <c r="H509" s="4"/>
      <c r="J509" s="7"/>
      <c r="K509" s="3"/>
      <c r="L509" s="4"/>
      <c r="M509" s="4"/>
      <c r="N509" s="59"/>
      <c r="O509" s="2"/>
      <c r="P509" s="5"/>
      <c r="R509" s="7"/>
      <c r="S509" s="2"/>
      <c r="T509" s="5"/>
      <c r="V509" s="6"/>
      <c r="W509" s="7"/>
      <c r="X509" s="2"/>
      <c r="Y509" s="5"/>
      <c r="AB509" s="7"/>
      <c r="AC509" s="2"/>
      <c r="AD509" s="5"/>
      <c r="AG509" s="7"/>
      <c r="AH509" s="2"/>
      <c r="AI509" s="5"/>
    </row>
    <row r="510" spans="1:35" s="1" customFormat="1" ht="12.75">
      <c r="A510" s="13"/>
      <c r="F510" s="7"/>
      <c r="G510" s="3"/>
      <c r="H510" s="4"/>
      <c r="J510" s="7"/>
      <c r="K510" s="3"/>
      <c r="L510" s="4"/>
      <c r="M510" s="4"/>
      <c r="N510" s="59"/>
      <c r="O510" s="2"/>
      <c r="P510" s="5"/>
      <c r="R510" s="7"/>
      <c r="S510" s="2"/>
      <c r="T510" s="5"/>
      <c r="V510" s="6"/>
      <c r="W510" s="7"/>
      <c r="X510" s="2"/>
      <c r="Y510" s="5"/>
      <c r="AB510" s="7"/>
      <c r="AC510" s="2"/>
      <c r="AD510" s="5"/>
      <c r="AG510" s="7"/>
      <c r="AH510" s="2"/>
      <c r="AI510" s="5"/>
    </row>
    <row r="511" spans="1:35" s="1" customFormat="1" ht="12.75">
      <c r="A511" s="13"/>
      <c r="F511" s="7"/>
      <c r="G511" s="3"/>
      <c r="H511" s="4"/>
      <c r="J511" s="7"/>
      <c r="K511" s="3"/>
      <c r="L511" s="4"/>
      <c r="M511" s="4"/>
      <c r="N511" s="59"/>
      <c r="O511" s="2"/>
      <c r="P511" s="5"/>
      <c r="R511" s="7"/>
      <c r="S511" s="2"/>
      <c r="T511" s="5"/>
      <c r="V511" s="6"/>
      <c r="W511" s="7"/>
      <c r="X511" s="2"/>
      <c r="Y511" s="5"/>
      <c r="AB511" s="7"/>
      <c r="AC511" s="2"/>
      <c r="AD511" s="5"/>
      <c r="AG511" s="7"/>
      <c r="AH511" s="2"/>
      <c r="AI511" s="5"/>
    </row>
    <row r="512" spans="1:35" s="1" customFormat="1" ht="12.75">
      <c r="A512" s="13"/>
      <c r="F512" s="7"/>
      <c r="G512" s="3"/>
      <c r="H512" s="4"/>
      <c r="J512" s="7"/>
      <c r="K512" s="3"/>
      <c r="L512" s="4"/>
      <c r="M512" s="4"/>
      <c r="N512" s="59"/>
      <c r="O512" s="2"/>
      <c r="P512" s="5"/>
      <c r="R512" s="7"/>
      <c r="S512" s="2"/>
      <c r="T512" s="5"/>
      <c r="V512" s="6"/>
      <c r="W512" s="7"/>
      <c r="X512" s="2"/>
      <c r="Y512" s="5"/>
      <c r="AB512" s="7"/>
      <c r="AC512" s="2"/>
      <c r="AD512" s="5"/>
      <c r="AG512" s="7"/>
      <c r="AH512" s="2"/>
      <c r="AI512" s="5"/>
    </row>
    <row r="513" spans="1:35" s="1" customFormat="1" ht="12.75">
      <c r="A513" s="13"/>
      <c r="F513" s="7"/>
      <c r="G513" s="3"/>
      <c r="H513" s="4"/>
      <c r="J513" s="7"/>
      <c r="K513" s="3"/>
      <c r="L513" s="4"/>
      <c r="M513" s="4"/>
      <c r="N513" s="59"/>
      <c r="O513" s="2"/>
      <c r="P513" s="5"/>
      <c r="R513" s="7"/>
      <c r="S513" s="2"/>
      <c r="T513" s="5"/>
      <c r="V513" s="6"/>
      <c r="W513" s="7"/>
      <c r="X513" s="2"/>
      <c r="Y513" s="5"/>
      <c r="AB513" s="7"/>
      <c r="AC513" s="2"/>
      <c r="AD513" s="5"/>
      <c r="AG513" s="7"/>
      <c r="AH513" s="2"/>
      <c r="AI513" s="5"/>
    </row>
    <row r="514" spans="1:35" s="1" customFormat="1" ht="12.75">
      <c r="A514" s="13"/>
      <c r="F514" s="7"/>
      <c r="G514" s="3"/>
      <c r="H514" s="4"/>
      <c r="J514" s="7"/>
      <c r="K514" s="3"/>
      <c r="L514" s="4"/>
      <c r="M514" s="4"/>
      <c r="N514" s="59"/>
      <c r="O514" s="2"/>
      <c r="P514" s="5"/>
      <c r="R514" s="7"/>
      <c r="S514" s="2"/>
      <c r="T514" s="5"/>
      <c r="V514" s="6"/>
      <c r="W514" s="7"/>
      <c r="X514" s="2"/>
      <c r="Y514" s="5"/>
      <c r="AB514" s="7"/>
      <c r="AC514" s="2"/>
      <c r="AD514" s="5"/>
      <c r="AG514" s="7"/>
      <c r="AH514" s="2"/>
      <c r="AI514" s="5"/>
    </row>
    <row r="515" spans="1:35" s="1" customFormat="1" ht="12.75">
      <c r="A515" s="13"/>
      <c r="F515" s="7"/>
      <c r="G515" s="3"/>
      <c r="H515" s="4"/>
      <c r="J515" s="7"/>
      <c r="K515" s="3"/>
      <c r="L515" s="4"/>
      <c r="M515" s="4"/>
      <c r="N515" s="59"/>
      <c r="O515" s="2"/>
      <c r="P515" s="5"/>
      <c r="R515" s="7"/>
      <c r="S515" s="2"/>
      <c r="T515" s="5"/>
      <c r="V515" s="6"/>
      <c r="W515" s="7"/>
      <c r="X515" s="2"/>
      <c r="Y515" s="5"/>
      <c r="AB515" s="7"/>
      <c r="AC515" s="2"/>
      <c r="AD515" s="5"/>
      <c r="AG515" s="7"/>
      <c r="AH515" s="2"/>
      <c r="AI515" s="5"/>
    </row>
    <row r="516" spans="1:35" s="1" customFormat="1" ht="12.75">
      <c r="A516" s="13"/>
      <c r="F516" s="7"/>
      <c r="G516" s="3"/>
      <c r="H516" s="4"/>
      <c r="J516" s="7"/>
      <c r="K516" s="3"/>
      <c r="L516" s="4"/>
      <c r="M516" s="4"/>
      <c r="N516" s="59"/>
      <c r="O516" s="2"/>
      <c r="P516" s="5"/>
      <c r="R516" s="7"/>
      <c r="S516" s="2"/>
      <c r="T516" s="5"/>
      <c r="V516" s="6"/>
      <c r="W516" s="7"/>
      <c r="X516" s="2"/>
      <c r="Y516" s="5"/>
      <c r="AB516" s="7"/>
      <c r="AC516" s="2"/>
      <c r="AD516" s="5"/>
      <c r="AG516" s="7"/>
      <c r="AH516" s="2"/>
      <c r="AI516" s="5"/>
    </row>
    <row r="517" spans="1:35" s="1" customFormat="1" ht="12.75">
      <c r="A517" s="13"/>
      <c r="F517" s="7"/>
      <c r="G517" s="3"/>
      <c r="H517" s="4"/>
      <c r="J517" s="7"/>
      <c r="K517" s="3"/>
      <c r="L517" s="4"/>
      <c r="M517" s="4"/>
      <c r="N517" s="59"/>
      <c r="O517" s="2"/>
      <c r="P517" s="5"/>
      <c r="R517" s="7"/>
      <c r="S517" s="2"/>
      <c r="T517" s="5"/>
      <c r="V517" s="6"/>
      <c r="W517" s="7"/>
      <c r="X517" s="2"/>
      <c r="Y517" s="5"/>
      <c r="AB517" s="7"/>
      <c r="AC517" s="2"/>
      <c r="AD517" s="5"/>
      <c r="AG517" s="7"/>
      <c r="AH517" s="2"/>
      <c r="AI517" s="5"/>
    </row>
    <row r="518" spans="1:35" s="1" customFormat="1" ht="12.75">
      <c r="A518" s="13"/>
      <c r="F518" s="7"/>
      <c r="G518" s="3"/>
      <c r="H518" s="4"/>
      <c r="J518" s="7"/>
      <c r="K518" s="3"/>
      <c r="L518" s="4"/>
      <c r="M518" s="4"/>
      <c r="N518" s="59"/>
      <c r="O518" s="2"/>
      <c r="P518" s="5"/>
      <c r="R518" s="7"/>
      <c r="S518" s="2"/>
      <c r="T518" s="5"/>
      <c r="V518" s="6"/>
      <c r="W518" s="7"/>
      <c r="X518" s="2"/>
      <c r="Y518" s="5"/>
      <c r="AB518" s="7"/>
      <c r="AC518" s="2"/>
      <c r="AD518" s="5"/>
      <c r="AG518" s="7"/>
      <c r="AH518" s="2"/>
      <c r="AI518" s="5"/>
    </row>
    <row r="519" spans="1:35" s="1" customFormat="1" ht="12.75">
      <c r="A519" s="13"/>
      <c r="F519" s="7"/>
      <c r="G519" s="3"/>
      <c r="H519" s="4"/>
      <c r="J519" s="7"/>
      <c r="K519" s="3"/>
      <c r="L519" s="4"/>
      <c r="M519" s="4"/>
      <c r="N519" s="59"/>
      <c r="O519" s="2"/>
      <c r="P519" s="5"/>
      <c r="R519" s="7"/>
      <c r="S519" s="2"/>
      <c r="T519" s="5"/>
      <c r="V519" s="6"/>
      <c r="W519" s="7"/>
      <c r="X519" s="2"/>
      <c r="Y519" s="5"/>
      <c r="AB519" s="7"/>
      <c r="AC519" s="2"/>
      <c r="AD519" s="5"/>
      <c r="AG519" s="7"/>
      <c r="AH519" s="2"/>
      <c r="AI519" s="5"/>
    </row>
    <row r="520" spans="1:35" s="1" customFormat="1" ht="12.75">
      <c r="A520" s="13"/>
      <c r="F520" s="7"/>
      <c r="G520" s="3"/>
      <c r="H520" s="4"/>
      <c r="J520" s="7"/>
      <c r="K520" s="3"/>
      <c r="L520" s="4"/>
      <c r="M520" s="4"/>
      <c r="N520" s="59"/>
      <c r="O520" s="2"/>
      <c r="P520" s="5"/>
      <c r="R520" s="7"/>
      <c r="S520" s="2"/>
      <c r="T520" s="5"/>
      <c r="V520" s="6"/>
      <c r="W520" s="7"/>
      <c r="X520" s="2"/>
      <c r="Y520" s="5"/>
      <c r="AB520" s="7"/>
      <c r="AC520" s="2"/>
      <c r="AD520" s="5"/>
      <c r="AG520" s="7"/>
      <c r="AH520" s="2"/>
      <c r="AI520" s="5"/>
    </row>
    <row r="521" spans="1:35" s="1" customFormat="1" ht="12.75">
      <c r="A521" s="13"/>
      <c r="F521" s="7"/>
      <c r="G521" s="3"/>
      <c r="H521" s="4"/>
      <c r="J521" s="7"/>
      <c r="K521" s="3"/>
      <c r="L521" s="4"/>
      <c r="M521" s="4"/>
      <c r="N521" s="59"/>
      <c r="O521" s="2"/>
      <c r="P521" s="5"/>
      <c r="R521" s="7"/>
      <c r="S521" s="2"/>
      <c r="T521" s="5"/>
      <c r="V521" s="6"/>
      <c r="W521" s="7"/>
      <c r="X521" s="2"/>
      <c r="Y521" s="5"/>
      <c r="AB521" s="7"/>
      <c r="AC521" s="2"/>
      <c r="AD521" s="5"/>
      <c r="AG521" s="7"/>
      <c r="AH521" s="2"/>
      <c r="AI521" s="5"/>
    </row>
    <row r="522" spans="1:35" s="1" customFormat="1" ht="12.75">
      <c r="A522" s="13"/>
      <c r="F522" s="7"/>
      <c r="G522" s="3"/>
      <c r="H522" s="4"/>
      <c r="J522" s="7"/>
      <c r="K522" s="3"/>
      <c r="L522" s="4"/>
      <c r="M522" s="4"/>
      <c r="N522" s="59"/>
      <c r="O522" s="2"/>
      <c r="P522" s="5"/>
      <c r="R522" s="7"/>
      <c r="S522" s="2"/>
      <c r="T522" s="5"/>
      <c r="V522" s="6"/>
      <c r="W522" s="7"/>
      <c r="X522" s="2"/>
      <c r="Y522" s="5"/>
      <c r="AB522" s="7"/>
      <c r="AC522" s="2"/>
      <c r="AD522" s="5"/>
      <c r="AG522" s="7"/>
      <c r="AH522" s="2"/>
      <c r="AI522" s="5"/>
    </row>
    <row r="523" spans="1:35" s="1" customFormat="1" ht="12.75">
      <c r="A523" s="13"/>
      <c r="F523" s="7"/>
      <c r="G523" s="3"/>
      <c r="H523" s="4"/>
      <c r="J523" s="7"/>
      <c r="K523" s="3"/>
      <c r="L523" s="4"/>
      <c r="M523" s="4"/>
      <c r="N523" s="59"/>
      <c r="O523" s="2"/>
      <c r="P523" s="5"/>
      <c r="R523" s="7"/>
      <c r="S523" s="2"/>
      <c r="T523" s="5"/>
      <c r="V523" s="6"/>
      <c r="W523" s="7"/>
      <c r="X523" s="2"/>
      <c r="Y523" s="5"/>
      <c r="AB523" s="7"/>
      <c r="AC523" s="2"/>
      <c r="AD523" s="5"/>
      <c r="AG523" s="7"/>
      <c r="AH523" s="2"/>
      <c r="AI523" s="5"/>
    </row>
    <row r="524" spans="1:35" s="1" customFormat="1" ht="12.75">
      <c r="A524" s="13"/>
      <c r="F524" s="7"/>
      <c r="G524" s="3"/>
      <c r="H524" s="4"/>
      <c r="J524" s="7"/>
      <c r="K524" s="3"/>
      <c r="L524" s="4"/>
      <c r="M524" s="4"/>
      <c r="N524" s="59"/>
      <c r="O524" s="2"/>
      <c r="P524" s="5"/>
      <c r="R524" s="7"/>
      <c r="S524" s="2"/>
      <c r="T524" s="5"/>
      <c r="V524" s="6"/>
      <c r="W524" s="7"/>
      <c r="X524" s="2"/>
      <c r="Y524" s="5"/>
      <c r="AB524" s="7"/>
      <c r="AC524" s="2"/>
      <c r="AD524" s="5"/>
      <c r="AG524" s="7"/>
      <c r="AH524" s="2"/>
      <c r="AI524" s="5"/>
    </row>
    <row r="525" spans="1:35" s="1" customFormat="1" ht="12.75">
      <c r="A525" s="13"/>
      <c r="F525" s="7"/>
      <c r="G525" s="3"/>
      <c r="H525" s="4"/>
      <c r="J525" s="7"/>
      <c r="K525" s="3"/>
      <c r="L525" s="4"/>
      <c r="M525" s="4"/>
      <c r="N525" s="59"/>
      <c r="O525" s="2"/>
      <c r="P525" s="5"/>
      <c r="R525" s="7"/>
      <c r="S525" s="2"/>
      <c r="T525" s="5"/>
      <c r="V525" s="6"/>
      <c r="W525" s="7"/>
      <c r="X525" s="2"/>
      <c r="Y525" s="5"/>
      <c r="AB525" s="7"/>
      <c r="AC525" s="2"/>
      <c r="AD525" s="5"/>
      <c r="AG525" s="7"/>
      <c r="AH525" s="2"/>
      <c r="AI525" s="5"/>
    </row>
    <row r="526" spans="1:35" s="1" customFormat="1" ht="12.75">
      <c r="A526" s="13"/>
      <c r="F526" s="7"/>
      <c r="G526" s="3"/>
      <c r="H526" s="4"/>
      <c r="J526" s="7"/>
      <c r="K526" s="3"/>
      <c r="L526" s="4"/>
      <c r="M526" s="4"/>
      <c r="N526" s="59"/>
      <c r="O526" s="2"/>
      <c r="P526" s="5"/>
      <c r="R526" s="7"/>
      <c r="S526" s="2"/>
      <c r="T526" s="5"/>
      <c r="V526" s="6"/>
      <c r="W526" s="7"/>
      <c r="X526" s="2"/>
      <c r="Y526" s="5"/>
      <c r="AB526" s="7"/>
      <c r="AC526" s="2"/>
      <c r="AD526" s="5"/>
      <c r="AG526" s="7"/>
      <c r="AH526" s="2"/>
      <c r="AI526" s="5"/>
    </row>
    <row r="527" spans="1:35" s="1" customFormat="1" ht="12.75">
      <c r="A527" s="13"/>
      <c r="F527" s="7"/>
      <c r="G527" s="3"/>
      <c r="H527" s="4"/>
      <c r="J527" s="7"/>
      <c r="K527" s="3"/>
      <c r="L527" s="4"/>
      <c r="M527" s="4"/>
      <c r="N527" s="59"/>
      <c r="O527" s="2"/>
      <c r="P527" s="5"/>
      <c r="R527" s="7"/>
      <c r="S527" s="2"/>
      <c r="T527" s="5"/>
      <c r="V527" s="6"/>
      <c r="W527" s="7"/>
      <c r="X527" s="2"/>
      <c r="Y527" s="5"/>
      <c r="AB527" s="7"/>
      <c r="AC527" s="2"/>
      <c r="AD527" s="5"/>
      <c r="AG527" s="7"/>
      <c r="AH527" s="2"/>
      <c r="AI527" s="5"/>
    </row>
    <row r="528" spans="1:35" s="1" customFormat="1" ht="12.75">
      <c r="A528" s="13"/>
      <c r="F528" s="7"/>
      <c r="G528" s="3"/>
      <c r="H528" s="4"/>
      <c r="J528" s="7"/>
      <c r="K528" s="3"/>
      <c r="L528" s="4"/>
      <c r="M528" s="4"/>
      <c r="N528" s="59"/>
      <c r="O528" s="2"/>
      <c r="P528" s="5"/>
      <c r="R528" s="7"/>
      <c r="S528" s="2"/>
      <c r="T528" s="5"/>
      <c r="V528" s="6"/>
      <c r="W528" s="7"/>
      <c r="X528" s="2"/>
      <c r="Y528" s="5"/>
      <c r="AB528" s="7"/>
      <c r="AC528" s="2"/>
      <c r="AD528" s="5"/>
      <c r="AG528" s="7"/>
      <c r="AH528" s="2"/>
      <c r="AI528" s="5"/>
    </row>
    <row r="529" spans="1:35" s="1" customFormat="1" ht="12.75">
      <c r="A529" s="13"/>
      <c r="F529" s="7"/>
      <c r="G529" s="3"/>
      <c r="H529" s="4"/>
      <c r="J529" s="7"/>
      <c r="K529" s="3"/>
      <c r="L529" s="4"/>
      <c r="M529" s="4"/>
      <c r="N529" s="59"/>
      <c r="O529" s="2"/>
      <c r="P529" s="5"/>
      <c r="R529" s="7"/>
      <c r="S529" s="2"/>
      <c r="T529" s="5"/>
      <c r="V529" s="6"/>
      <c r="W529" s="7"/>
      <c r="X529" s="2"/>
      <c r="Y529" s="5"/>
      <c r="AB529" s="7"/>
      <c r="AC529" s="2"/>
      <c r="AD529" s="5"/>
      <c r="AG529" s="7"/>
      <c r="AH529" s="2"/>
      <c r="AI529" s="5"/>
    </row>
    <row r="530" spans="1:35" s="1" customFormat="1" ht="12.75">
      <c r="A530" s="13"/>
      <c r="F530" s="7"/>
      <c r="G530" s="3"/>
      <c r="H530" s="4"/>
      <c r="J530" s="7"/>
      <c r="K530" s="3"/>
      <c r="L530" s="4"/>
      <c r="M530" s="4"/>
      <c r="N530" s="59"/>
      <c r="O530" s="2"/>
      <c r="P530" s="5"/>
      <c r="R530" s="7"/>
      <c r="S530" s="2"/>
      <c r="T530" s="5"/>
      <c r="V530" s="6"/>
      <c r="W530" s="7"/>
      <c r="X530" s="2"/>
      <c r="Y530" s="5"/>
      <c r="AB530" s="7"/>
      <c r="AC530" s="2"/>
      <c r="AD530" s="5"/>
      <c r="AG530" s="7"/>
      <c r="AH530" s="2"/>
      <c r="AI530" s="5"/>
    </row>
    <row r="531" spans="1:35" s="1" customFormat="1" ht="12.75">
      <c r="A531" s="13"/>
      <c r="F531" s="7"/>
      <c r="G531" s="3"/>
      <c r="H531" s="4"/>
      <c r="J531" s="7"/>
      <c r="K531" s="3"/>
      <c r="L531" s="4"/>
      <c r="M531" s="4"/>
      <c r="N531" s="59"/>
      <c r="O531" s="2"/>
      <c r="P531" s="5"/>
      <c r="R531" s="7"/>
      <c r="S531" s="2"/>
      <c r="T531" s="5"/>
      <c r="V531" s="6"/>
      <c r="W531" s="7"/>
      <c r="X531" s="2"/>
      <c r="Y531" s="5"/>
      <c r="AB531" s="7"/>
      <c r="AC531" s="2"/>
      <c r="AD531" s="5"/>
      <c r="AG531" s="7"/>
      <c r="AH531" s="2"/>
      <c r="AI531" s="5"/>
    </row>
    <row r="532" spans="1:35" s="1" customFormat="1" ht="12.75">
      <c r="A532" s="13"/>
      <c r="F532" s="7"/>
      <c r="G532" s="3"/>
      <c r="H532" s="4"/>
      <c r="J532" s="7"/>
      <c r="K532" s="3"/>
      <c r="L532" s="4"/>
      <c r="M532" s="4"/>
      <c r="N532" s="59"/>
      <c r="O532" s="2"/>
      <c r="P532" s="5"/>
      <c r="R532" s="7"/>
      <c r="S532" s="2"/>
      <c r="T532" s="5"/>
      <c r="V532" s="6"/>
      <c r="W532" s="7"/>
      <c r="X532" s="2"/>
      <c r="Y532" s="5"/>
      <c r="AB532" s="7"/>
      <c r="AC532" s="2"/>
      <c r="AD532" s="5"/>
      <c r="AG532" s="7"/>
      <c r="AH532" s="2"/>
      <c r="AI532" s="5"/>
    </row>
    <row r="533" spans="1:35" s="1" customFormat="1" ht="12.75">
      <c r="A533" s="13"/>
      <c r="F533" s="7"/>
      <c r="G533" s="3"/>
      <c r="H533" s="4"/>
      <c r="J533" s="7"/>
      <c r="K533" s="3"/>
      <c r="L533" s="4"/>
      <c r="M533" s="4"/>
      <c r="N533" s="59"/>
      <c r="O533" s="2"/>
      <c r="P533" s="5"/>
      <c r="R533" s="7"/>
      <c r="S533" s="2"/>
      <c r="T533" s="5"/>
      <c r="V533" s="6"/>
      <c r="W533" s="7"/>
      <c r="X533" s="2"/>
      <c r="Y533" s="5"/>
      <c r="AB533" s="7"/>
      <c r="AC533" s="2"/>
      <c r="AD533" s="5"/>
      <c r="AG533" s="7"/>
      <c r="AH533" s="2"/>
      <c r="AI533" s="5"/>
    </row>
    <row r="534" spans="1:35" s="1" customFormat="1" ht="12.75">
      <c r="A534" s="13"/>
      <c r="F534" s="7"/>
      <c r="G534" s="3"/>
      <c r="H534" s="4"/>
      <c r="J534" s="7"/>
      <c r="K534" s="3"/>
      <c r="L534" s="4"/>
      <c r="M534" s="4"/>
      <c r="N534" s="59"/>
      <c r="O534" s="2"/>
      <c r="P534" s="5"/>
      <c r="R534" s="7"/>
      <c r="S534" s="2"/>
      <c r="T534" s="5"/>
      <c r="V534" s="6"/>
      <c r="W534" s="7"/>
      <c r="X534" s="2"/>
      <c r="Y534" s="5"/>
      <c r="AB534" s="7"/>
      <c r="AC534" s="2"/>
      <c r="AD534" s="5"/>
      <c r="AG534" s="7"/>
      <c r="AH534" s="2"/>
      <c r="AI534" s="5"/>
    </row>
    <row r="535" spans="1:35" s="1" customFormat="1" ht="12.75">
      <c r="A535" s="13"/>
      <c r="F535" s="7"/>
      <c r="G535" s="3"/>
      <c r="H535" s="4"/>
      <c r="J535" s="7"/>
      <c r="K535" s="3"/>
      <c r="L535" s="4"/>
      <c r="M535" s="4"/>
      <c r="N535" s="59"/>
      <c r="O535" s="2"/>
      <c r="P535" s="5"/>
      <c r="R535" s="7"/>
      <c r="S535" s="2"/>
      <c r="T535" s="5"/>
      <c r="V535" s="6"/>
      <c r="W535" s="7"/>
      <c r="X535" s="2"/>
      <c r="Y535" s="5"/>
      <c r="AB535" s="7"/>
      <c r="AC535" s="2"/>
      <c r="AD535" s="5"/>
      <c r="AG535" s="7"/>
      <c r="AH535" s="2"/>
      <c r="AI535" s="5"/>
    </row>
    <row r="536" spans="1:35" s="1" customFormat="1" ht="12.75">
      <c r="A536" s="13"/>
      <c r="F536" s="7"/>
      <c r="G536" s="3"/>
      <c r="H536" s="4"/>
      <c r="J536" s="7"/>
      <c r="K536" s="3"/>
      <c r="L536" s="4"/>
      <c r="M536" s="4"/>
      <c r="N536" s="59"/>
      <c r="O536" s="2"/>
      <c r="P536" s="5"/>
      <c r="R536" s="7"/>
      <c r="S536" s="2"/>
      <c r="T536" s="5"/>
      <c r="V536" s="6"/>
      <c r="W536" s="7"/>
      <c r="X536" s="2"/>
      <c r="Y536" s="5"/>
      <c r="AB536" s="7"/>
      <c r="AC536" s="2"/>
      <c r="AD536" s="5"/>
      <c r="AG536" s="7"/>
      <c r="AH536" s="2"/>
      <c r="AI536" s="5"/>
    </row>
    <row r="537" spans="1:35" s="1" customFormat="1" ht="12.75">
      <c r="A537" s="13"/>
      <c r="F537" s="7"/>
      <c r="G537" s="3"/>
      <c r="H537" s="4"/>
      <c r="J537" s="7"/>
      <c r="K537" s="3"/>
      <c r="L537" s="4"/>
      <c r="M537" s="4"/>
      <c r="N537" s="59"/>
      <c r="O537" s="2"/>
      <c r="P537" s="5"/>
      <c r="R537" s="7"/>
      <c r="S537" s="2"/>
      <c r="T537" s="5"/>
      <c r="V537" s="6"/>
      <c r="W537" s="7"/>
      <c r="X537" s="2"/>
      <c r="Y537" s="5"/>
      <c r="AB537" s="7"/>
      <c r="AC537" s="2"/>
      <c r="AD537" s="5"/>
      <c r="AG537" s="7"/>
      <c r="AH537" s="2"/>
      <c r="AI537" s="5"/>
    </row>
    <row r="538" spans="1:35" s="1" customFormat="1" ht="12.75">
      <c r="A538" s="13"/>
      <c r="F538" s="7"/>
      <c r="G538" s="3"/>
      <c r="H538" s="4"/>
      <c r="J538" s="7"/>
      <c r="K538" s="3"/>
      <c r="L538" s="4"/>
      <c r="M538" s="4"/>
      <c r="N538" s="59"/>
      <c r="O538" s="2"/>
      <c r="P538" s="5"/>
      <c r="R538" s="7"/>
      <c r="S538" s="2"/>
      <c r="T538" s="5"/>
      <c r="V538" s="6"/>
      <c r="W538" s="7"/>
      <c r="X538" s="2"/>
      <c r="Y538" s="5"/>
      <c r="AB538" s="7"/>
      <c r="AC538" s="2"/>
      <c r="AD538" s="5"/>
      <c r="AG538" s="7"/>
      <c r="AH538" s="2"/>
      <c r="AI538" s="5"/>
    </row>
    <row r="539" spans="1:35" s="1" customFormat="1" ht="12.75">
      <c r="A539" s="13"/>
      <c r="F539" s="7"/>
      <c r="G539" s="3"/>
      <c r="H539" s="4"/>
      <c r="J539" s="7"/>
      <c r="K539" s="3"/>
      <c r="L539" s="4"/>
      <c r="M539" s="4"/>
      <c r="N539" s="59"/>
      <c r="O539" s="2"/>
      <c r="P539" s="5"/>
      <c r="R539" s="7"/>
      <c r="S539" s="2"/>
      <c r="T539" s="5"/>
      <c r="V539" s="6"/>
      <c r="W539" s="7"/>
      <c r="X539" s="2"/>
      <c r="Y539" s="5"/>
      <c r="AB539" s="7"/>
      <c r="AC539" s="2"/>
      <c r="AD539" s="5"/>
      <c r="AG539" s="7"/>
      <c r="AH539" s="2"/>
      <c r="AI539" s="5"/>
    </row>
    <row r="540" spans="1:35" s="1" customFormat="1" ht="12.75">
      <c r="A540" s="13"/>
      <c r="F540" s="7"/>
      <c r="G540" s="3"/>
      <c r="H540" s="4"/>
      <c r="J540" s="7"/>
      <c r="K540" s="3"/>
      <c r="L540" s="4"/>
      <c r="M540" s="4"/>
      <c r="N540" s="59"/>
      <c r="O540" s="2"/>
      <c r="P540" s="5"/>
      <c r="R540" s="7"/>
      <c r="S540" s="2"/>
      <c r="T540" s="5"/>
      <c r="V540" s="6"/>
      <c r="W540" s="7"/>
      <c r="X540" s="2"/>
      <c r="Y540" s="5"/>
      <c r="AB540" s="7"/>
      <c r="AC540" s="2"/>
      <c r="AD540" s="5"/>
      <c r="AG540" s="7"/>
      <c r="AH540" s="2"/>
      <c r="AI540" s="5"/>
    </row>
  </sheetData>
  <sheetProtection/>
  <mergeCells count="69">
    <mergeCell ref="B3:J4"/>
    <mergeCell ref="X3:Y3"/>
    <mergeCell ref="X7:Y7"/>
    <mergeCell ref="X11:Y11"/>
    <mergeCell ref="O5:P5"/>
    <mergeCell ref="B10:D11"/>
    <mergeCell ref="B9:C9"/>
    <mergeCell ref="X43:Y43"/>
    <mergeCell ref="X15:Y15"/>
    <mergeCell ref="X19:Y19"/>
    <mergeCell ref="X23:Y23"/>
    <mergeCell ref="X27:Y27"/>
    <mergeCell ref="X47:Y47"/>
    <mergeCell ref="X51:Y51"/>
    <mergeCell ref="X55:Y55"/>
    <mergeCell ref="X59:Y59"/>
    <mergeCell ref="X63:Y63"/>
    <mergeCell ref="AC5:AD5"/>
    <mergeCell ref="AC13:AD13"/>
    <mergeCell ref="AH9:AI9"/>
    <mergeCell ref="AC21:AD21"/>
    <mergeCell ref="AC29:AD29"/>
    <mergeCell ref="AH25:AI25"/>
    <mergeCell ref="AC37:AD37"/>
    <mergeCell ref="AH41:AI41"/>
    <mergeCell ref="AC45:AD45"/>
    <mergeCell ref="AC53:AD53"/>
    <mergeCell ref="AC61:AD61"/>
    <mergeCell ref="AH57:AI57"/>
    <mergeCell ref="S5:T5"/>
    <mergeCell ref="S13:T13"/>
    <mergeCell ref="S21:T21"/>
    <mergeCell ref="S29:T29"/>
    <mergeCell ref="S37:T37"/>
    <mergeCell ref="S45:T45"/>
    <mergeCell ref="S53:T53"/>
    <mergeCell ref="K57:L57"/>
    <mergeCell ref="O13:P13"/>
    <mergeCell ref="O21:P21"/>
    <mergeCell ref="O29:P29"/>
    <mergeCell ref="O37:P37"/>
    <mergeCell ref="O45:P45"/>
    <mergeCell ref="AK58:AM59"/>
    <mergeCell ref="O53:P53"/>
    <mergeCell ref="O61:P61"/>
    <mergeCell ref="G9:H9"/>
    <mergeCell ref="G25:H25"/>
    <mergeCell ref="G41:H41"/>
    <mergeCell ref="G57:H57"/>
    <mergeCell ref="S61:T61"/>
    <mergeCell ref="K9:L9"/>
    <mergeCell ref="K25:L25"/>
    <mergeCell ref="B25:C25"/>
    <mergeCell ref="B41:C41"/>
    <mergeCell ref="AK10:AM11"/>
    <mergeCell ref="AK26:AM27"/>
    <mergeCell ref="K41:L41"/>
    <mergeCell ref="X31:Y31"/>
    <mergeCell ref="X35:Y35"/>
    <mergeCell ref="X39:Y39"/>
    <mergeCell ref="AK9:AL9"/>
    <mergeCell ref="AK25:AL25"/>
    <mergeCell ref="AK41:AL41"/>
    <mergeCell ref="AK57:AL57"/>
    <mergeCell ref="AK42:AM43"/>
    <mergeCell ref="B57:C57"/>
    <mergeCell ref="B26:D27"/>
    <mergeCell ref="B42:D43"/>
    <mergeCell ref="B58:D59"/>
  </mergeCells>
  <conditionalFormatting sqref="W4">
    <cfRule type="cellIs" priority="1" dxfId="0" operator="equal" stopIfTrue="1">
      <formula>$W$4</formula>
    </cfRule>
  </conditionalFormatting>
  <conditionalFormatting sqref="W5">
    <cfRule type="cellIs" priority="2" dxfId="0" operator="equal" stopIfTrue="1">
      <formula>$W$5</formula>
    </cfRule>
  </conditionalFormatting>
  <conditionalFormatting sqref="W8">
    <cfRule type="cellIs" priority="3" dxfId="0" operator="equal" stopIfTrue="1">
      <formula>$W$8</formula>
    </cfRule>
  </conditionalFormatting>
  <conditionalFormatting sqref="W9">
    <cfRule type="cellIs" priority="4" dxfId="0" operator="equal" stopIfTrue="1">
      <formula>$W$9</formula>
    </cfRule>
  </conditionalFormatting>
  <conditionalFormatting sqref="W12">
    <cfRule type="cellIs" priority="5" dxfId="0" operator="equal" stopIfTrue="1">
      <formula>$W$12</formula>
    </cfRule>
  </conditionalFormatting>
  <conditionalFormatting sqref="W13">
    <cfRule type="cellIs" priority="6" dxfId="0" operator="equal" stopIfTrue="1">
      <formula>$W$13</formula>
    </cfRule>
  </conditionalFormatting>
  <conditionalFormatting sqref="W16">
    <cfRule type="cellIs" priority="7" dxfId="0" operator="equal" stopIfTrue="1">
      <formula>$W$16</formula>
    </cfRule>
  </conditionalFormatting>
  <conditionalFormatting sqref="W17">
    <cfRule type="cellIs" priority="8" dxfId="0" operator="equal" stopIfTrue="1">
      <formula>$W$17</formula>
    </cfRule>
  </conditionalFormatting>
  <conditionalFormatting sqref="W20">
    <cfRule type="cellIs" priority="9" dxfId="0" operator="equal" stopIfTrue="1">
      <formula>$W$20</formula>
    </cfRule>
  </conditionalFormatting>
  <conditionalFormatting sqref="W21">
    <cfRule type="cellIs" priority="10" dxfId="0" operator="equal" stopIfTrue="1">
      <formula>$W$21</formula>
    </cfRule>
  </conditionalFormatting>
  <conditionalFormatting sqref="W24">
    <cfRule type="cellIs" priority="11" dxfId="0" operator="equal" stopIfTrue="1">
      <formula>$W$24</formula>
    </cfRule>
  </conditionalFormatting>
  <conditionalFormatting sqref="W25">
    <cfRule type="cellIs" priority="12" dxfId="0" operator="equal" stopIfTrue="1">
      <formula>$W$25</formula>
    </cfRule>
  </conditionalFormatting>
  <conditionalFormatting sqref="W28">
    <cfRule type="cellIs" priority="13" dxfId="0" operator="equal" stopIfTrue="1">
      <formula>$W$28</formula>
    </cfRule>
  </conditionalFormatting>
  <conditionalFormatting sqref="W29">
    <cfRule type="cellIs" priority="14" dxfId="0" operator="equal" stopIfTrue="1">
      <formula>$W$29</formula>
    </cfRule>
  </conditionalFormatting>
  <conditionalFormatting sqref="W32">
    <cfRule type="cellIs" priority="15" dxfId="0" operator="equal" stopIfTrue="1">
      <formula>$W$32</formula>
    </cfRule>
  </conditionalFormatting>
  <conditionalFormatting sqref="W33">
    <cfRule type="cellIs" priority="16" dxfId="0" operator="equal" stopIfTrue="1">
      <formula>$W$33</formula>
    </cfRule>
  </conditionalFormatting>
  <conditionalFormatting sqref="W36">
    <cfRule type="cellIs" priority="17" dxfId="0" operator="equal" stopIfTrue="1">
      <formula>$W$36</formula>
    </cfRule>
  </conditionalFormatting>
  <conditionalFormatting sqref="W37">
    <cfRule type="cellIs" priority="18" dxfId="0" operator="equal" stopIfTrue="1">
      <formula>$W$37</formula>
    </cfRule>
  </conditionalFormatting>
  <conditionalFormatting sqref="W40">
    <cfRule type="cellIs" priority="19" dxfId="0" operator="equal" stopIfTrue="1">
      <formula>$W$40</formula>
    </cfRule>
  </conditionalFormatting>
  <conditionalFormatting sqref="W41">
    <cfRule type="cellIs" priority="20" dxfId="0" operator="equal" stopIfTrue="1">
      <formula>$W$41</formula>
    </cfRule>
  </conditionalFormatting>
  <conditionalFormatting sqref="W44">
    <cfRule type="cellIs" priority="21" dxfId="0" operator="equal" stopIfTrue="1">
      <formula>$W$44</formula>
    </cfRule>
  </conditionalFormatting>
  <conditionalFormatting sqref="W45">
    <cfRule type="cellIs" priority="22" dxfId="0" operator="equal" stopIfTrue="1">
      <formula>$W$45</formula>
    </cfRule>
  </conditionalFormatting>
  <conditionalFormatting sqref="W48">
    <cfRule type="cellIs" priority="23" dxfId="0" operator="equal" stopIfTrue="1">
      <formula>$W$48</formula>
    </cfRule>
  </conditionalFormatting>
  <conditionalFormatting sqref="W49">
    <cfRule type="cellIs" priority="24" dxfId="0" operator="equal" stopIfTrue="1">
      <formula>$W$49</formula>
    </cfRule>
  </conditionalFormatting>
  <conditionalFormatting sqref="W52">
    <cfRule type="cellIs" priority="25" dxfId="0" operator="equal" stopIfTrue="1">
      <formula>$W$52</formula>
    </cfRule>
  </conditionalFormatting>
  <conditionalFormatting sqref="W53">
    <cfRule type="cellIs" priority="26" dxfId="0" operator="equal" stopIfTrue="1">
      <formula>$W$53</formula>
    </cfRule>
  </conditionalFormatting>
  <conditionalFormatting sqref="W56">
    <cfRule type="cellIs" priority="27" dxfId="0" operator="equal" stopIfTrue="1">
      <formula>$W$56</formula>
    </cfRule>
  </conditionalFormatting>
  <conditionalFormatting sqref="W57">
    <cfRule type="cellIs" priority="28" dxfId="0" operator="equal" stopIfTrue="1">
      <formula>$W$57</formula>
    </cfRule>
  </conditionalFormatting>
  <conditionalFormatting sqref="W60">
    <cfRule type="cellIs" priority="29" dxfId="0" operator="equal" stopIfTrue="1">
      <formula>$W$60</formula>
    </cfRule>
  </conditionalFormatting>
  <conditionalFormatting sqref="W61">
    <cfRule type="cellIs" priority="30" dxfId="0" operator="equal" stopIfTrue="1">
      <formula>$W$61</formula>
    </cfRule>
  </conditionalFormatting>
  <conditionalFormatting sqref="W64">
    <cfRule type="cellIs" priority="31" dxfId="0" operator="equal" stopIfTrue="1">
      <formula>$W$64</formula>
    </cfRule>
  </conditionalFormatting>
  <conditionalFormatting sqref="W65">
    <cfRule type="cellIs" priority="32" dxfId="0" operator="equal" stopIfTrue="1">
      <formula>$W$65</formula>
    </cfRule>
  </conditionalFormatting>
  <conditionalFormatting sqref="F42">
    <cfRule type="cellIs" priority="33" dxfId="0" operator="equal" stopIfTrue="1">
      <formula>$F$42</formula>
    </cfRule>
  </conditionalFormatting>
  <conditionalFormatting sqref="R6">
    <cfRule type="cellIs" priority="34" dxfId="0" operator="equal" stopIfTrue="1">
      <formula>$R$6</formula>
    </cfRule>
  </conditionalFormatting>
  <conditionalFormatting sqref="R7">
    <cfRule type="cellIs" priority="35" dxfId="0" operator="equal" stopIfTrue="1">
      <formula>$R$7</formula>
    </cfRule>
  </conditionalFormatting>
  <conditionalFormatting sqref="R14">
    <cfRule type="cellIs" priority="36" dxfId="0" operator="equal" stopIfTrue="1">
      <formula>$R$14</formula>
    </cfRule>
  </conditionalFormatting>
  <conditionalFormatting sqref="R15">
    <cfRule type="cellIs" priority="37" dxfId="0" operator="equal" stopIfTrue="1">
      <formula>$R$15</formula>
    </cfRule>
  </conditionalFormatting>
  <conditionalFormatting sqref="R22">
    <cfRule type="cellIs" priority="38" dxfId="0" operator="equal" stopIfTrue="1">
      <formula>$R$22</formula>
    </cfRule>
  </conditionalFormatting>
  <conditionalFormatting sqref="R23">
    <cfRule type="cellIs" priority="39" dxfId="0" operator="equal" stopIfTrue="1">
      <formula>$R$23</formula>
    </cfRule>
  </conditionalFormatting>
  <conditionalFormatting sqref="R30">
    <cfRule type="cellIs" priority="40" dxfId="0" operator="equal" stopIfTrue="1">
      <formula>$R$30</formula>
    </cfRule>
  </conditionalFormatting>
  <conditionalFormatting sqref="R31">
    <cfRule type="cellIs" priority="41" dxfId="0" operator="equal" stopIfTrue="1">
      <formula>$R$31</formula>
    </cfRule>
  </conditionalFormatting>
  <conditionalFormatting sqref="R38">
    <cfRule type="cellIs" priority="42" dxfId="0" operator="equal" stopIfTrue="1">
      <formula>$R$38</formula>
    </cfRule>
  </conditionalFormatting>
  <conditionalFormatting sqref="R39">
    <cfRule type="cellIs" priority="43" dxfId="0" operator="equal" stopIfTrue="1">
      <formula>$R$39</formula>
    </cfRule>
  </conditionalFormatting>
  <conditionalFormatting sqref="R46">
    <cfRule type="cellIs" priority="44" dxfId="0" operator="equal" stopIfTrue="1">
      <formula>$R$46</formula>
    </cfRule>
  </conditionalFormatting>
  <conditionalFormatting sqref="R47">
    <cfRule type="cellIs" priority="45" dxfId="0" operator="equal" stopIfTrue="1">
      <formula>$R$47</formula>
    </cfRule>
  </conditionalFormatting>
  <conditionalFormatting sqref="R54">
    <cfRule type="cellIs" priority="46" dxfId="0" operator="equal" stopIfTrue="1">
      <formula>$R$54</formula>
    </cfRule>
  </conditionalFormatting>
  <conditionalFormatting sqref="R55">
    <cfRule type="cellIs" priority="47" dxfId="0" operator="equal" stopIfTrue="1">
      <formula>$R$55</formula>
    </cfRule>
  </conditionalFormatting>
  <conditionalFormatting sqref="R62">
    <cfRule type="cellIs" priority="48" dxfId="0" operator="equal" stopIfTrue="1">
      <formula>$R$62</formula>
    </cfRule>
  </conditionalFormatting>
  <conditionalFormatting sqref="R63">
    <cfRule type="cellIs" priority="49" dxfId="0" operator="equal" stopIfTrue="1">
      <formula>$R$63</formula>
    </cfRule>
  </conditionalFormatting>
  <conditionalFormatting sqref="N6">
    <cfRule type="cellIs" priority="50" dxfId="0" operator="equal" stopIfTrue="1">
      <formula>$N$6</formula>
    </cfRule>
  </conditionalFormatting>
  <conditionalFormatting sqref="N7">
    <cfRule type="cellIs" priority="51" dxfId="0" operator="equal" stopIfTrue="1">
      <formula>$N$7</formula>
    </cfRule>
  </conditionalFormatting>
  <conditionalFormatting sqref="N14:N15">
    <cfRule type="cellIs" priority="52" dxfId="0" operator="equal" stopIfTrue="1">
      <formula>$N$15</formula>
    </cfRule>
  </conditionalFormatting>
  <conditionalFormatting sqref="N22">
    <cfRule type="cellIs" priority="53" dxfId="0" operator="equal" stopIfTrue="1">
      <formula>$N$22</formula>
    </cfRule>
  </conditionalFormatting>
  <conditionalFormatting sqref="N23">
    <cfRule type="cellIs" priority="54" dxfId="0" operator="equal" stopIfTrue="1">
      <formula>$N$23</formula>
    </cfRule>
  </conditionalFormatting>
  <conditionalFormatting sqref="N30">
    <cfRule type="cellIs" priority="55" dxfId="0" operator="equal" stopIfTrue="1">
      <formula>$N$30</formula>
    </cfRule>
  </conditionalFormatting>
  <conditionalFormatting sqref="N31">
    <cfRule type="cellIs" priority="56" dxfId="0" operator="equal" stopIfTrue="1">
      <formula>$N$31</formula>
    </cfRule>
  </conditionalFormatting>
  <conditionalFormatting sqref="N38">
    <cfRule type="cellIs" priority="57" dxfId="0" operator="equal" stopIfTrue="1">
      <formula>$N$38</formula>
    </cfRule>
  </conditionalFormatting>
  <conditionalFormatting sqref="N39">
    <cfRule type="cellIs" priority="58" dxfId="0" operator="equal" stopIfTrue="1">
      <formula>$N$39</formula>
    </cfRule>
  </conditionalFormatting>
  <conditionalFormatting sqref="N46">
    <cfRule type="cellIs" priority="59" dxfId="0" operator="equal" stopIfTrue="1">
      <formula>$N$46</formula>
    </cfRule>
  </conditionalFormatting>
  <conditionalFormatting sqref="N47">
    <cfRule type="cellIs" priority="60" dxfId="0" operator="equal" stopIfTrue="1">
      <formula>$N$47</formula>
    </cfRule>
  </conditionalFormatting>
  <conditionalFormatting sqref="N54">
    <cfRule type="cellIs" priority="61" dxfId="0" operator="equal" stopIfTrue="1">
      <formula>$N$54</formula>
    </cfRule>
  </conditionalFormatting>
  <conditionalFormatting sqref="N55">
    <cfRule type="cellIs" priority="62" dxfId="0" operator="equal" stopIfTrue="1">
      <formula>$N$55</formula>
    </cfRule>
  </conditionalFormatting>
  <conditionalFormatting sqref="N62">
    <cfRule type="cellIs" priority="63" dxfId="0" operator="equal" stopIfTrue="1">
      <formula>$N$62</formula>
    </cfRule>
  </conditionalFormatting>
  <conditionalFormatting sqref="N63">
    <cfRule type="cellIs" priority="64" dxfId="0" operator="equal" stopIfTrue="1">
      <formula>$N$63</formula>
    </cfRule>
  </conditionalFormatting>
  <conditionalFormatting sqref="J10">
    <cfRule type="cellIs" priority="65" dxfId="0" operator="equal" stopIfTrue="1">
      <formula>$J$10</formula>
    </cfRule>
  </conditionalFormatting>
  <conditionalFormatting sqref="J11">
    <cfRule type="cellIs" priority="66" dxfId="0" operator="equal" stopIfTrue="1">
      <formula>$J$11</formula>
    </cfRule>
  </conditionalFormatting>
  <conditionalFormatting sqref="J26">
    <cfRule type="cellIs" priority="67" dxfId="0" operator="equal" stopIfTrue="1">
      <formula>$J$26</formula>
    </cfRule>
  </conditionalFormatting>
  <conditionalFormatting sqref="J27">
    <cfRule type="cellIs" priority="68" dxfId="0" operator="equal" stopIfTrue="1">
      <formula>$J$27</formula>
    </cfRule>
  </conditionalFormatting>
  <conditionalFormatting sqref="J42">
    <cfRule type="cellIs" priority="69" dxfId="0" operator="equal" stopIfTrue="1">
      <formula>$J$42</formula>
    </cfRule>
  </conditionalFormatting>
  <conditionalFormatting sqref="J43">
    <cfRule type="cellIs" priority="70" dxfId="0" operator="equal" stopIfTrue="1">
      <formula>$J$43</formula>
    </cfRule>
  </conditionalFormatting>
  <conditionalFormatting sqref="J58">
    <cfRule type="cellIs" priority="71" dxfId="0" operator="equal" stopIfTrue="1">
      <formula>$J$58</formula>
    </cfRule>
  </conditionalFormatting>
  <conditionalFormatting sqref="J59">
    <cfRule type="cellIs" priority="72" dxfId="0" operator="equal" stopIfTrue="1">
      <formula>$J$59</formula>
    </cfRule>
  </conditionalFormatting>
  <conditionalFormatting sqref="F26">
    <cfRule type="cellIs" priority="73" dxfId="0" operator="equal" stopIfTrue="1">
      <formula>$F$26</formula>
    </cfRule>
  </conditionalFormatting>
  <conditionalFormatting sqref="F27">
    <cfRule type="cellIs" priority="74" dxfId="0" operator="equal" stopIfTrue="1">
      <formula>$F$27</formula>
    </cfRule>
  </conditionalFormatting>
  <conditionalFormatting sqref="F43">
    <cfRule type="cellIs" priority="75" dxfId="0" operator="equal" stopIfTrue="1">
      <formula>$F$43</formula>
    </cfRule>
  </conditionalFormatting>
  <conditionalFormatting sqref="F58">
    <cfRule type="cellIs" priority="76" dxfId="0" operator="equal" stopIfTrue="1">
      <formula>$F$58</formula>
    </cfRule>
  </conditionalFormatting>
  <conditionalFormatting sqref="F59">
    <cfRule type="cellIs" priority="77" dxfId="0" operator="equal" stopIfTrue="1">
      <formula>$F$59</formula>
    </cfRule>
  </conditionalFormatting>
  <conditionalFormatting sqref="F10">
    <cfRule type="cellIs" priority="78" dxfId="0" operator="equal" stopIfTrue="1">
      <formula>$F$10</formula>
    </cfRule>
  </conditionalFormatting>
  <conditionalFormatting sqref="F11">
    <cfRule type="cellIs" priority="79" dxfId="0" operator="equal" stopIfTrue="1">
      <formula>$F$11</formula>
    </cfRule>
  </conditionalFormatting>
  <conditionalFormatting sqref="B42:D43">
    <cfRule type="cellIs" priority="80" dxfId="1" operator="equal" stopIfTrue="1">
      <formula>$B$42</formula>
    </cfRule>
  </conditionalFormatting>
  <conditionalFormatting sqref="B26:D27">
    <cfRule type="cellIs" priority="81" dxfId="1" operator="equal" stopIfTrue="1">
      <formula>$B$26</formula>
    </cfRule>
  </conditionalFormatting>
  <conditionalFormatting sqref="B10:D11">
    <cfRule type="cellIs" priority="82" dxfId="1" operator="equal" stopIfTrue="1">
      <formula>$B$10</formula>
    </cfRule>
  </conditionalFormatting>
  <conditionalFormatting sqref="B58:D59">
    <cfRule type="cellIs" priority="83" dxfId="1" operator="equal" stopIfTrue="1">
      <formula>$B$58</formula>
    </cfRule>
  </conditionalFormatting>
  <conditionalFormatting sqref="AK10:AM11">
    <cfRule type="cellIs" priority="84" dxfId="1" operator="equal" stopIfTrue="1">
      <formula>$AK$10</formula>
    </cfRule>
  </conditionalFormatting>
  <conditionalFormatting sqref="AK26:AM27">
    <cfRule type="cellIs" priority="85" dxfId="1" operator="equal" stopIfTrue="1">
      <formula>$AK$26</formula>
    </cfRule>
  </conditionalFormatting>
  <conditionalFormatting sqref="AK42:AM43">
    <cfRule type="cellIs" priority="86" dxfId="1" operator="equal" stopIfTrue="1">
      <formula>$AK$42</formula>
    </cfRule>
  </conditionalFormatting>
  <conditionalFormatting sqref="AK58:AM59">
    <cfRule type="cellIs" priority="87" dxfId="1" operator="equal" stopIfTrue="1">
      <formula>$AK$58</formula>
    </cfRule>
  </conditionalFormatting>
  <conditionalFormatting sqref="AB6">
    <cfRule type="cellIs" priority="88" dxfId="0" operator="equal" stopIfTrue="1">
      <formula>$AB$6</formula>
    </cfRule>
  </conditionalFormatting>
  <conditionalFormatting sqref="AB7">
    <cfRule type="cellIs" priority="89" dxfId="0" operator="equal" stopIfTrue="1">
      <formula>$AB$7</formula>
    </cfRule>
  </conditionalFormatting>
  <conditionalFormatting sqref="AB14">
    <cfRule type="cellIs" priority="90" dxfId="0" operator="equal" stopIfTrue="1">
      <formula>$AB$14</formula>
    </cfRule>
  </conditionalFormatting>
  <conditionalFormatting sqref="AB15">
    <cfRule type="cellIs" priority="91" dxfId="0" operator="equal" stopIfTrue="1">
      <formula>$AB$15</formula>
    </cfRule>
  </conditionalFormatting>
  <conditionalFormatting sqref="AB22">
    <cfRule type="cellIs" priority="92" dxfId="0" operator="equal" stopIfTrue="1">
      <formula>$AB$22</formula>
    </cfRule>
  </conditionalFormatting>
  <conditionalFormatting sqref="AB23">
    <cfRule type="cellIs" priority="93" dxfId="0" operator="equal" stopIfTrue="1">
      <formula>$AB$23</formula>
    </cfRule>
  </conditionalFormatting>
  <conditionalFormatting sqref="AB30">
    <cfRule type="cellIs" priority="94" dxfId="0" operator="equal" stopIfTrue="1">
      <formula>$AB$30</formula>
    </cfRule>
  </conditionalFormatting>
  <conditionalFormatting sqref="AB31">
    <cfRule type="cellIs" priority="95" dxfId="0" operator="equal" stopIfTrue="1">
      <formula>$AB$31</formula>
    </cfRule>
  </conditionalFormatting>
  <conditionalFormatting sqref="AB38">
    <cfRule type="cellIs" priority="96" dxfId="0" operator="equal" stopIfTrue="1">
      <formula>$AB$38</formula>
    </cfRule>
  </conditionalFormatting>
  <conditionalFormatting sqref="AB39">
    <cfRule type="cellIs" priority="97" dxfId="0" operator="equal" stopIfTrue="1">
      <formula>$AB$39</formula>
    </cfRule>
  </conditionalFormatting>
  <conditionalFormatting sqref="AB46">
    <cfRule type="cellIs" priority="98" dxfId="0" operator="equal" stopIfTrue="1">
      <formula>$AB$46</formula>
    </cfRule>
  </conditionalFormatting>
  <conditionalFormatting sqref="AB47">
    <cfRule type="cellIs" priority="99" dxfId="0" operator="equal" stopIfTrue="1">
      <formula>$AB$47</formula>
    </cfRule>
  </conditionalFormatting>
  <conditionalFormatting sqref="AB54">
    <cfRule type="cellIs" priority="100" dxfId="0" operator="equal" stopIfTrue="1">
      <formula>$AB$54</formula>
    </cfRule>
  </conditionalFormatting>
  <conditionalFormatting sqref="AB55">
    <cfRule type="cellIs" priority="101" dxfId="0" operator="equal" stopIfTrue="1">
      <formula>$AB$55</formula>
    </cfRule>
  </conditionalFormatting>
  <conditionalFormatting sqref="AB62">
    <cfRule type="cellIs" priority="102" dxfId="0" operator="equal" stopIfTrue="1">
      <formula>$AB$62</formula>
    </cfRule>
  </conditionalFormatting>
  <conditionalFormatting sqref="AB63">
    <cfRule type="cellIs" priority="103" dxfId="0" operator="equal" stopIfTrue="1">
      <formula>$AB$63</formula>
    </cfRule>
  </conditionalFormatting>
  <conditionalFormatting sqref="AG10">
    <cfRule type="cellIs" priority="104" dxfId="0" operator="equal" stopIfTrue="1">
      <formula>$AG$10</formula>
    </cfRule>
  </conditionalFormatting>
  <conditionalFormatting sqref="AG11">
    <cfRule type="cellIs" priority="105" dxfId="0" operator="equal" stopIfTrue="1">
      <formula>$AG$11</formula>
    </cfRule>
  </conditionalFormatting>
  <conditionalFormatting sqref="AG26">
    <cfRule type="cellIs" priority="106" dxfId="0" operator="equal" stopIfTrue="1">
      <formula>$AG$26</formula>
    </cfRule>
  </conditionalFormatting>
  <conditionalFormatting sqref="AG27">
    <cfRule type="cellIs" priority="107" dxfId="0" operator="equal" stopIfTrue="1">
      <formula>$AG$27</formula>
    </cfRule>
  </conditionalFormatting>
  <conditionalFormatting sqref="AG42">
    <cfRule type="cellIs" priority="108" dxfId="0" operator="equal" stopIfTrue="1">
      <formula>$AG$42</formula>
    </cfRule>
  </conditionalFormatting>
  <conditionalFormatting sqref="AG43">
    <cfRule type="cellIs" priority="109" dxfId="0" operator="equal" stopIfTrue="1">
      <formula>$AG$43</formula>
    </cfRule>
  </conditionalFormatting>
  <conditionalFormatting sqref="AG58">
    <cfRule type="cellIs" priority="110" dxfId="0" operator="equal" stopIfTrue="1">
      <formula>$AG$58</formula>
    </cfRule>
  </conditionalFormatting>
  <conditionalFormatting sqref="AG59">
    <cfRule type="cellIs" priority="111" dxfId="0" operator="equal" stopIfTrue="1">
      <formula>$AG$59</formula>
    </cfRule>
  </conditionalFormatting>
  <printOptions/>
  <pageMargins left="0.3" right="0.16" top="0.25" bottom="0.16" header="0.25" footer="0.16"/>
  <pageSetup horizontalDpi="300" verticalDpi="300" orientation="landscape" scale="60" r:id="rId2"/>
  <headerFooter alignWithMargins="0">
    <oddHeader>&amp;L&amp;"Arial,Bold"&amp;12Double Elemination Woman Grp.&amp;R&amp;"Arial,Bold"&amp;12 3rd. International North Cyprus 9 Ball Pool Tournament Salamis 04 July 2007 - 07 July 2007</oddHeader>
    <oddFooter>&amp;R&amp;"Arial,Bold"&amp;12 Printed by BFNC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70"/>
  <sheetViews>
    <sheetView tabSelected="1" zoomScale="55" zoomScaleNormal="55" workbookViewId="0" topLeftCell="A1">
      <selection activeCell="Z36" sqref="Z36"/>
    </sheetView>
  </sheetViews>
  <sheetFormatPr defaultColWidth="9.140625" defaultRowHeight="12.75"/>
  <cols>
    <col min="1" max="1" width="5.140625" style="1" customWidth="1"/>
    <col min="2" max="2" width="4.7109375" style="33" customWidth="1"/>
    <col min="3" max="3" width="15.7109375" style="34" customWidth="1"/>
    <col min="4" max="4" width="3.140625" style="31" customWidth="1"/>
    <col min="5" max="5" width="3.140625" style="35" customWidth="1"/>
    <col min="6" max="6" width="2.00390625" style="17" customWidth="1"/>
    <col min="7" max="7" width="2.00390625" style="31" customWidth="1"/>
    <col min="8" max="8" width="15.7109375" style="37" customWidth="1"/>
    <col min="9" max="9" width="3.140625" style="35" customWidth="1"/>
    <col min="10" max="10" width="3.00390625" style="17" customWidth="1"/>
    <col min="11" max="11" width="4.00390625" style="36" customWidth="1"/>
    <col min="12" max="12" width="15.7109375" style="37" customWidth="1"/>
    <col min="13" max="13" width="3.140625" style="31" customWidth="1"/>
    <col min="14" max="14" width="3.140625" style="35" customWidth="1"/>
    <col min="15" max="15" width="1.28515625" style="17" customWidth="1"/>
    <col min="16" max="16" width="2.28125" style="17" customWidth="1"/>
    <col min="17" max="17" width="15.7109375" style="37" customWidth="1"/>
    <col min="18" max="18" width="3.140625" style="31" customWidth="1"/>
    <col min="19" max="19" width="3.140625" style="35" customWidth="1"/>
    <col min="20" max="20" width="0.42578125" style="17" customWidth="1"/>
    <col min="21" max="21" width="2.57421875" style="17" hidden="1" customWidth="1"/>
    <col min="22" max="22" width="15.7109375" style="37" customWidth="1"/>
    <col min="23" max="23" width="3.140625" style="31" customWidth="1"/>
    <col min="24" max="24" width="2.7109375" style="35" customWidth="1"/>
    <col min="25" max="25" width="2.57421875" style="17" customWidth="1"/>
    <col min="26" max="27" width="9.140625" style="1" customWidth="1"/>
    <col min="28" max="28" width="3.28125" style="1" customWidth="1"/>
    <col min="29" max="35" width="9.140625" style="1" customWidth="1"/>
    <col min="36" max="16384" width="9.140625" style="17" customWidth="1"/>
  </cols>
  <sheetData>
    <row r="1" spans="2:41" ht="44.25" customHeight="1">
      <c r="B1" s="4"/>
      <c r="C1" s="81"/>
      <c r="D1" s="2"/>
      <c r="E1" s="5"/>
      <c r="F1" s="1"/>
      <c r="G1" s="2"/>
      <c r="H1" s="7"/>
      <c r="I1" s="5"/>
      <c r="J1" s="1"/>
      <c r="K1" s="6"/>
      <c r="L1" s="7"/>
      <c r="M1" s="2"/>
      <c r="N1" s="5"/>
      <c r="O1" s="1"/>
      <c r="P1" s="1"/>
      <c r="Q1" s="7"/>
      <c r="R1" s="2"/>
      <c r="S1" s="5"/>
      <c r="T1" s="1"/>
      <c r="U1" s="1"/>
      <c r="V1" s="7"/>
      <c r="W1" s="2"/>
      <c r="X1" s="5"/>
      <c r="Y1" s="1"/>
      <c r="AJ1" s="1"/>
      <c r="AK1" s="1"/>
      <c r="AL1" s="1"/>
      <c r="AM1" s="1"/>
      <c r="AN1" s="1"/>
      <c r="AO1" s="1"/>
    </row>
    <row r="2" spans="2:41" ht="65.25" customHeight="1">
      <c r="B2" s="4"/>
      <c r="C2" s="81"/>
      <c r="D2" s="2"/>
      <c r="E2" s="5"/>
      <c r="F2" s="1"/>
      <c r="G2" s="2"/>
      <c r="H2" s="60" t="s">
        <v>142</v>
      </c>
      <c r="I2" s="5"/>
      <c r="J2" s="1"/>
      <c r="K2" s="6"/>
      <c r="L2" s="7"/>
      <c r="M2" s="2"/>
      <c r="N2" s="5"/>
      <c r="O2" s="1"/>
      <c r="P2" s="1"/>
      <c r="Q2" s="7"/>
      <c r="R2" s="2"/>
      <c r="S2" s="5"/>
      <c r="T2" s="1"/>
      <c r="U2" s="1"/>
      <c r="V2" s="7"/>
      <c r="W2" s="2"/>
      <c r="X2" s="5"/>
      <c r="Y2" s="1"/>
      <c r="AJ2" s="1"/>
      <c r="AK2" s="1"/>
      <c r="AL2" s="1"/>
      <c r="AM2" s="1"/>
      <c r="AN2" s="1"/>
      <c r="AO2" s="1"/>
    </row>
    <row r="3" spans="2:41" ht="150.75" customHeight="1">
      <c r="B3" s="45"/>
      <c r="C3" s="67"/>
      <c r="D3" s="44"/>
      <c r="E3" s="45"/>
      <c r="F3" s="1"/>
      <c r="G3" s="2"/>
      <c r="H3" s="82"/>
      <c r="I3" s="1"/>
      <c r="J3" s="1"/>
      <c r="K3" s="1"/>
      <c r="L3" s="82"/>
      <c r="M3" s="1"/>
      <c r="N3" s="1"/>
      <c r="O3" s="1"/>
      <c r="P3" s="1"/>
      <c r="Q3" s="1"/>
      <c r="R3" s="1"/>
      <c r="S3" s="1"/>
      <c r="T3" s="1"/>
      <c r="U3" s="1"/>
      <c r="V3" s="82"/>
      <c r="W3" s="1"/>
      <c r="X3" s="1"/>
      <c r="Y3" s="1"/>
      <c r="AJ3" s="1"/>
      <c r="AK3" s="1"/>
      <c r="AL3" s="1"/>
      <c r="AM3" s="1"/>
      <c r="AN3" s="1"/>
      <c r="AO3" s="1"/>
    </row>
    <row r="4" spans="2:41" ht="12.75" customHeight="1">
      <c r="B4" s="14"/>
      <c r="C4" s="15" t="s">
        <v>134</v>
      </c>
      <c r="D4" s="105" t="s">
        <v>194</v>
      </c>
      <c r="E4" s="105"/>
      <c r="F4" s="13"/>
      <c r="G4" s="11"/>
      <c r="H4" s="16"/>
      <c r="I4" s="11"/>
      <c r="J4" s="12"/>
      <c r="K4" s="1"/>
      <c r="L4" s="82"/>
      <c r="M4" s="1"/>
      <c r="N4" s="1"/>
      <c r="O4" s="13"/>
      <c r="P4" s="13"/>
      <c r="Q4" s="1"/>
      <c r="R4" s="1"/>
      <c r="S4" s="1"/>
      <c r="T4" s="13"/>
      <c r="U4" s="13"/>
      <c r="V4" s="16"/>
      <c r="W4" s="11"/>
      <c r="X4" s="12"/>
      <c r="Y4" s="13"/>
      <c r="Z4" s="13"/>
      <c r="AJ4" s="1"/>
      <c r="AK4" s="1"/>
      <c r="AL4" s="1"/>
      <c r="AM4" s="1"/>
      <c r="AN4" s="1"/>
      <c r="AO4" s="1"/>
    </row>
    <row r="5" spans="2:41" ht="12.75" customHeight="1">
      <c r="B5" s="14" t="s">
        <v>54</v>
      </c>
      <c r="C5" s="68" t="s">
        <v>160</v>
      </c>
      <c r="D5" s="18"/>
      <c r="E5" s="19">
        <v>7</v>
      </c>
      <c r="F5" s="13"/>
      <c r="G5" s="11"/>
      <c r="H5" s="16"/>
      <c r="I5" s="11"/>
      <c r="J5" s="12"/>
      <c r="K5" s="1"/>
      <c r="L5" s="82"/>
      <c r="M5" s="1"/>
      <c r="N5" s="1"/>
      <c r="O5" s="13"/>
      <c r="P5" s="13"/>
      <c r="Q5" s="1"/>
      <c r="R5" s="1"/>
      <c r="S5" s="1"/>
      <c r="T5" s="13"/>
      <c r="U5" s="13"/>
      <c r="V5" s="16"/>
      <c r="W5" s="11"/>
      <c r="X5" s="12"/>
      <c r="Y5" s="13"/>
      <c r="Z5" s="13"/>
      <c r="AJ5" s="1"/>
      <c r="AK5" s="1"/>
      <c r="AL5" s="1"/>
      <c r="AM5" s="1"/>
      <c r="AN5" s="1"/>
      <c r="AO5" s="1"/>
    </row>
    <row r="6" spans="2:41" ht="12.75">
      <c r="B6" s="14" t="s">
        <v>109</v>
      </c>
      <c r="C6" s="70" t="s">
        <v>161</v>
      </c>
      <c r="D6" s="20"/>
      <c r="E6" s="19">
        <v>1</v>
      </c>
      <c r="F6" s="13"/>
      <c r="G6" s="15"/>
      <c r="H6" s="48"/>
      <c r="I6" s="105" t="s">
        <v>196</v>
      </c>
      <c r="J6" s="105"/>
      <c r="K6" s="1"/>
      <c r="L6" s="82"/>
      <c r="M6" s="1"/>
      <c r="N6" s="1"/>
      <c r="O6" s="13"/>
      <c r="P6" s="13"/>
      <c r="Q6" s="1"/>
      <c r="R6" s="1"/>
      <c r="S6" s="1"/>
      <c r="T6" s="13"/>
      <c r="U6" s="13"/>
      <c r="V6" s="16"/>
      <c r="W6" s="11"/>
      <c r="X6" s="12"/>
      <c r="Y6" s="13"/>
      <c r="Z6" s="13"/>
      <c r="AJ6" s="1"/>
      <c r="AK6" s="1"/>
      <c r="AL6" s="1"/>
      <c r="AM6" s="1"/>
      <c r="AN6" s="1"/>
      <c r="AO6" s="1"/>
    </row>
    <row r="7" spans="2:41" ht="12.75">
      <c r="B7" s="14"/>
      <c r="C7" s="11"/>
      <c r="D7" s="11"/>
      <c r="E7" s="12"/>
      <c r="F7" s="13"/>
      <c r="G7" s="10"/>
      <c r="H7" s="83" t="str">
        <f>IF(E5&gt;E6,C5,IF(E6&gt;E5,C6," "))</f>
        <v>SERGE DAS</v>
      </c>
      <c r="I7" s="18"/>
      <c r="J7" s="19">
        <v>7</v>
      </c>
      <c r="K7" s="1"/>
      <c r="L7" s="82"/>
      <c r="M7" s="1"/>
      <c r="N7" s="1"/>
      <c r="O7" s="13"/>
      <c r="P7" s="13"/>
      <c r="Q7" s="1"/>
      <c r="R7" s="1"/>
      <c r="S7" s="1"/>
      <c r="T7" s="13"/>
      <c r="U7" s="13"/>
      <c r="V7" s="16"/>
      <c r="W7" s="11"/>
      <c r="X7" s="12"/>
      <c r="Y7" s="13"/>
      <c r="Z7" s="13"/>
      <c r="AJ7" s="1"/>
      <c r="AK7" s="1"/>
      <c r="AL7" s="1"/>
      <c r="AM7" s="1"/>
      <c r="AN7" s="1"/>
      <c r="AO7" s="1"/>
    </row>
    <row r="8" spans="2:41" ht="12.75">
      <c r="B8" s="14"/>
      <c r="C8" s="15" t="s">
        <v>135</v>
      </c>
      <c r="D8" s="105" t="s">
        <v>194</v>
      </c>
      <c r="E8" s="105"/>
      <c r="F8" s="13"/>
      <c r="G8" s="76"/>
      <c r="H8" s="83" t="str">
        <f>IF(E9&gt;E10,C9,IF(E10&gt;E9,C10," "))</f>
        <v>UFUK KIÇIKOĞLU</v>
      </c>
      <c r="I8" s="20"/>
      <c r="J8" s="19">
        <v>3</v>
      </c>
      <c r="K8" s="1"/>
      <c r="L8" s="82"/>
      <c r="M8" s="1"/>
      <c r="N8" s="1"/>
      <c r="O8" s="13"/>
      <c r="P8" s="13"/>
      <c r="Q8" s="1"/>
      <c r="R8" s="1"/>
      <c r="S8" s="1"/>
      <c r="T8" s="13"/>
      <c r="U8" s="13"/>
      <c r="V8" s="16"/>
      <c r="W8" s="11"/>
      <c r="X8" s="12"/>
      <c r="Y8" s="13"/>
      <c r="Z8" s="13"/>
      <c r="AJ8" s="1"/>
      <c r="AK8" s="1"/>
      <c r="AL8" s="1"/>
      <c r="AM8" s="1"/>
      <c r="AN8" s="1"/>
      <c r="AO8" s="1"/>
    </row>
    <row r="9" spans="2:41" ht="12.75">
      <c r="B9" s="14" t="s">
        <v>55</v>
      </c>
      <c r="C9" s="68" t="s">
        <v>198</v>
      </c>
      <c r="D9" s="18"/>
      <c r="E9" s="19">
        <v>7</v>
      </c>
      <c r="F9" s="13"/>
      <c r="G9" s="15"/>
      <c r="H9" s="48"/>
      <c r="I9" s="11"/>
      <c r="J9" s="12"/>
      <c r="K9" s="1"/>
      <c r="L9" s="82"/>
      <c r="M9" s="1"/>
      <c r="N9" s="1"/>
      <c r="O9" s="13"/>
      <c r="P9" s="13"/>
      <c r="Q9" s="1"/>
      <c r="R9" s="1"/>
      <c r="S9" s="1"/>
      <c r="T9" s="13"/>
      <c r="U9" s="13"/>
      <c r="V9" s="16"/>
      <c r="W9" s="11"/>
      <c r="X9" s="12"/>
      <c r="Y9" s="13"/>
      <c r="Z9" s="13"/>
      <c r="AJ9" s="1"/>
      <c r="AK9" s="1"/>
      <c r="AL9" s="1"/>
      <c r="AM9" s="1"/>
      <c r="AN9" s="1"/>
      <c r="AO9" s="1"/>
    </row>
    <row r="10" spans="2:41" ht="12.75">
      <c r="B10" s="14" t="s">
        <v>108</v>
      </c>
      <c r="C10" s="70" t="s">
        <v>145</v>
      </c>
      <c r="D10" s="20"/>
      <c r="E10" s="19">
        <v>3</v>
      </c>
      <c r="F10" s="13"/>
      <c r="G10" s="11"/>
      <c r="H10" s="16"/>
      <c r="I10" s="11"/>
      <c r="J10" s="12"/>
      <c r="K10" s="1"/>
      <c r="L10" s="82"/>
      <c r="M10" s="105" t="s">
        <v>165</v>
      </c>
      <c r="N10" s="105"/>
      <c r="O10" s="13"/>
      <c r="P10" s="43"/>
      <c r="Q10" s="43"/>
      <c r="R10" s="17"/>
      <c r="S10" s="1"/>
      <c r="T10" s="13"/>
      <c r="U10" s="13"/>
      <c r="V10" s="48"/>
      <c r="W10" s="114"/>
      <c r="X10" s="114"/>
      <c r="Y10" s="13"/>
      <c r="AJ10" s="1"/>
      <c r="AK10" s="1"/>
      <c r="AL10" s="1"/>
      <c r="AM10" s="1"/>
      <c r="AN10" s="1"/>
      <c r="AO10" s="1"/>
    </row>
    <row r="11" spans="2:41" ht="140.25">
      <c r="B11" s="14"/>
      <c r="C11" s="11"/>
      <c r="D11" s="11"/>
      <c r="E11" s="12"/>
      <c r="F11" s="13"/>
      <c r="G11" s="11"/>
      <c r="H11" s="16"/>
      <c r="I11" s="11"/>
      <c r="J11" s="12"/>
      <c r="K11" s="1"/>
      <c r="L11" s="84" t="str">
        <f>IF(J7&gt;J8,H7,IF(J8&gt;J7,H8," "))</f>
        <v>SERGE DAS</v>
      </c>
      <c r="M11" s="18"/>
      <c r="N11" s="19">
        <v>6</v>
      </c>
      <c r="O11" s="13"/>
      <c r="P11" s="115" t="str">
        <f>IF(N11&gt;N12,L11,IF(N12&gt;N11,L12," "))</f>
        <v>EMRAH GÜVENÇ</v>
      </c>
      <c r="Q11" s="116"/>
      <c r="R11" s="117"/>
      <c r="S11" s="1"/>
      <c r="T11" s="13"/>
      <c r="U11" s="13"/>
      <c r="V11" s="82"/>
      <c r="W11" s="1"/>
      <c r="X11" s="1"/>
      <c r="Y11" s="1"/>
      <c r="AJ11" s="1"/>
      <c r="AK11" s="1"/>
      <c r="AL11" s="1"/>
      <c r="AM11" s="1"/>
      <c r="AN11" s="1"/>
      <c r="AO11" s="1"/>
    </row>
    <row r="12" spans="2:41" ht="12.75">
      <c r="B12" s="14"/>
      <c r="C12" s="15" t="s">
        <v>136</v>
      </c>
      <c r="D12" s="105" t="s">
        <v>194</v>
      </c>
      <c r="E12" s="105"/>
      <c r="F12" s="13"/>
      <c r="G12" s="11"/>
      <c r="H12" s="16"/>
      <c r="I12" s="11"/>
      <c r="J12" s="12"/>
      <c r="K12" s="1"/>
      <c r="L12" s="84" t="str">
        <f>IF(J15&gt;J16,H15,IF(J16&gt;J15,H16," "))</f>
        <v>EMRAH GÜVENÇ</v>
      </c>
      <c r="M12" s="20"/>
      <c r="N12" s="19">
        <v>7</v>
      </c>
      <c r="O12" s="13"/>
      <c r="P12" s="118"/>
      <c r="Q12" s="119"/>
      <c r="R12" s="120"/>
      <c r="S12" s="1"/>
      <c r="T12" s="13"/>
      <c r="U12" s="13"/>
      <c r="V12" s="82"/>
      <c r="W12" s="1"/>
      <c r="X12" s="1"/>
      <c r="Y12" s="1"/>
      <c r="AJ12" s="1"/>
      <c r="AK12" s="1"/>
      <c r="AL12" s="1"/>
      <c r="AM12" s="1"/>
      <c r="AN12" s="1"/>
      <c r="AO12" s="1"/>
    </row>
    <row r="13" spans="2:41" ht="12.75">
      <c r="B13" s="14" t="s">
        <v>56</v>
      </c>
      <c r="C13" s="68" t="s">
        <v>149</v>
      </c>
      <c r="D13" s="18"/>
      <c r="E13" s="19">
        <v>7</v>
      </c>
      <c r="F13" s="13"/>
      <c r="G13" s="11"/>
      <c r="H13" s="16"/>
      <c r="I13" s="11"/>
      <c r="J13" s="12"/>
      <c r="K13" s="1"/>
      <c r="L13" s="48"/>
      <c r="M13" s="11"/>
      <c r="N13" s="12"/>
      <c r="O13" s="13"/>
      <c r="P13" s="13"/>
      <c r="Q13" s="1"/>
      <c r="R13" s="1"/>
      <c r="S13" s="1"/>
      <c r="T13" s="13"/>
      <c r="U13" s="13"/>
      <c r="V13" s="82"/>
      <c r="W13" s="1"/>
      <c r="X13" s="1"/>
      <c r="Y13" s="1"/>
      <c r="AJ13" s="1"/>
      <c r="AK13" s="1"/>
      <c r="AL13" s="1"/>
      <c r="AM13" s="1"/>
      <c r="AN13" s="1"/>
      <c r="AO13" s="1"/>
    </row>
    <row r="14" spans="2:41" ht="12.75">
      <c r="B14" s="14" t="s">
        <v>107</v>
      </c>
      <c r="C14" s="70" t="s">
        <v>168</v>
      </c>
      <c r="D14" s="20"/>
      <c r="E14" s="19">
        <v>4</v>
      </c>
      <c r="F14" s="13"/>
      <c r="G14" s="15"/>
      <c r="H14" s="48"/>
      <c r="I14" s="105" t="s">
        <v>196</v>
      </c>
      <c r="J14" s="105"/>
      <c r="K14" s="1"/>
      <c r="L14" s="16"/>
      <c r="M14" s="11"/>
      <c r="N14" s="12"/>
      <c r="O14" s="13"/>
      <c r="P14" s="13"/>
      <c r="Q14" s="1"/>
      <c r="R14" s="1"/>
      <c r="S14" s="1"/>
      <c r="T14" s="13"/>
      <c r="U14" s="13"/>
      <c r="V14" s="82"/>
      <c r="W14" s="1"/>
      <c r="X14" s="1"/>
      <c r="Y14" s="1"/>
      <c r="AJ14" s="1"/>
      <c r="AK14" s="1"/>
      <c r="AL14" s="1"/>
      <c r="AM14" s="1"/>
      <c r="AN14" s="1"/>
      <c r="AO14" s="1"/>
    </row>
    <row r="15" spans="2:41" ht="12.75">
      <c r="B15" s="14"/>
      <c r="C15" s="11"/>
      <c r="D15" s="11"/>
      <c r="E15" s="12"/>
      <c r="F15" s="13"/>
      <c r="G15" s="10"/>
      <c r="H15" s="84" t="str">
        <f>IF(E13&gt;E14,C13,IF(E14&gt;E13,C14," "))</f>
        <v>MEHMET CANKURT</v>
      </c>
      <c r="I15" s="18"/>
      <c r="J15" s="19">
        <v>1</v>
      </c>
      <c r="K15" s="1"/>
      <c r="L15" s="16"/>
      <c r="M15" s="11"/>
      <c r="N15" s="12"/>
      <c r="O15" s="13"/>
      <c r="P15" s="13"/>
      <c r="Q15" s="1"/>
      <c r="R15" s="1"/>
      <c r="S15" s="1"/>
      <c r="T15" s="13"/>
      <c r="U15" s="13"/>
      <c r="V15" s="82"/>
      <c r="W15" s="1"/>
      <c r="X15" s="1"/>
      <c r="Y15" s="1"/>
      <c r="AJ15" s="1"/>
      <c r="AK15" s="1"/>
      <c r="AL15" s="1"/>
      <c r="AM15" s="1"/>
      <c r="AN15" s="1"/>
      <c r="AO15" s="1"/>
    </row>
    <row r="16" spans="2:41" ht="12.75">
      <c r="B16" s="14"/>
      <c r="C16" s="15" t="s">
        <v>137</v>
      </c>
      <c r="D16" s="105" t="s">
        <v>194</v>
      </c>
      <c r="E16" s="105"/>
      <c r="F16" s="13"/>
      <c r="G16" s="10"/>
      <c r="H16" s="86" t="str">
        <f>IF(E17&gt;E18,C17,IF(E18&gt;E17,C18," "))</f>
        <v>EMRAH GÜVENÇ</v>
      </c>
      <c r="I16" s="20"/>
      <c r="J16" s="19">
        <v>7</v>
      </c>
      <c r="K16" s="1"/>
      <c r="L16" s="16"/>
      <c r="M16" s="11"/>
      <c r="N16" s="12"/>
      <c r="O16" s="13"/>
      <c r="P16" s="13"/>
      <c r="Q16" s="1"/>
      <c r="R16" s="1"/>
      <c r="S16" s="1"/>
      <c r="T16" s="13"/>
      <c r="U16" s="13"/>
      <c r="V16" s="82"/>
      <c r="W16" s="1"/>
      <c r="X16" s="1"/>
      <c r="Y16" s="1"/>
      <c r="AJ16" s="1"/>
      <c r="AK16" s="1"/>
      <c r="AL16" s="1"/>
      <c r="AM16" s="1"/>
      <c r="AN16" s="1"/>
      <c r="AO16" s="1"/>
    </row>
    <row r="17" spans="2:41" ht="12.75">
      <c r="B17" s="14" t="s">
        <v>57</v>
      </c>
      <c r="C17" s="68" t="s">
        <v>148</v>
      </c>
      <c r="D17" s="18"/>
      <c r="E17" s="19">
        <v>7</v>
      </c>
      <c r="F17" s="13"/>
      <c r="G17" s="15"/>
      <c r="H17" s="48"/>
      <c r="I17" s="11"/>
      <c r="J17" s="12"/>
      <c r="K17" s="1"/>
      <c r="L17" s="16"/>
      <c r="M17" s="11"/>
      <c r="N17" s="12"/>
      <c r="O17" s="13"/>
      <c r="P17" s="13"/>
      <c r="Q17" s="1"/>
      <c r="R17" s="1"/>
      <c r="S17" s="1"/>
      <c r="T17" s="13"/>
      <c r="U17" s="13"/>
      <c r="V17" s="82"/>
      <c r="W17" s="1"/>
      <c r="X17" s="1"/>
      <c r="Y17" s="1"/>
      <c r="AJ17" s="1"/>
      <c r="AK17" s="1"/>
      <c r="AL17" s="1"/>
      <c r="AM17" s="1"/>
      <c r="AN17" s="1"/>
      <c r="AO17" s="1"/>
    </row>
    <row r="18" spans="2:41" ht="10.5" customHeight="1">
      <c r="B18" s="14" t="s">
        <v>106</v>
      </c>
      <c r="C18" s="98" t="s">
        <v>200</v>
      </c>
      <c r="D18" s="20"/>
      <c r="E18" s="19">
        <v>4</v>
      </c>
      <c r="F18" s="13"/>
      <c r="G18" s="11"/>
      <c r="H18" s="16"/>
      <c r="I18" s="11"/>
      <c r="J18" s="12"/>
      <c r="K18" s="1"/>
      <c r="L18" s="16"/>
      <c r="M18" s="11"/>
      <c r="N18" s="12"/>
      <c r="O18" s="13"/>
      <c r="P18" s="13"/>
      <c r="Q18" s="1"/>
      <c r="R18" s="1"/>
      <c r="S18" s="1"/>
      <c r="T18" s="13"/>
      <c r="U18" s="13"/>
      <c r="V18" s="91"/>
      <c r="W18" s="105" t="s">
        <v>201</v>
      </c>
      <c r="X18" s="105"/>
      <c r="Y18" s="113"/>
      <c r="Z18" s="13"/>
      <c r="AJ18" s="1"/>
      <c r="AK18" s="1"/>
      <c r="AL18" s="1"/>
      <c r="AM18" s="1"/>
      <c r="AN18" s="1"/>
      <c r="AO18" s="1"/>
    </row>
    <row r="19" spans="2:41" ht="16.5" customHeight="1">
      <c r="B19" s="14"/>
      <c r="C19" s="11"/>
      <c r="D19" s="11"/>
      <c r="E19" s="12"/>
      <c r="F19" s="13"/>
      <c r="G19" s="11"/>
      <c r="H19" s="16"/>
      <c r="I19" s="11"/>
      <c r="J19" s="12"/>
      <c r="K19" s="1"/>
      <c r="L19" s="16"/>
      <c r="M19" s="11"/>
      <c r="N19" s="12"/>
      <c r="O19" s="13"/>
      <c r="P19" s="13"/>
      <c r="Q19" s="1"/>
      <c r="R19" s="1"/>
      <c r="S19" s="1"/>
      <c r="T19" s="13"/>
      <c r="U19" s="13"/>
      <c r="V19" s="93" t="str">
        <f>IF(N11&gt;N12,L11,IF(N12&gt;N11,L12," "))</f>
        <v>EMRAH GÜVENÇ</v>
      </c>
      <c r="W19" s="85"/>
      <c r="X19" s="85">
        <v>6</v>
      </c>
      <c r="Y19" s="113"/>
      <c r="Z19" s="123" t="str">
        <f>IF(X19&gt;X20,V19,IF(X20&gt;X19,V20," "))</f>
        <v>ONUR YILDIRIM</v>
      </c>
      <c r="AA19" s="124"/>
      <c r="AB19" s="125"/>
      <c r="AJ19" s="1"/>
      <c r="AK19" s="1"/>
      <c r="AL19" s="1"/>
      <c r="AM19" s="1"/>
      <c r="AN19" s="1"/>
      <c r="AO19" s="1"/>
    </row>
    <row r="20" spans="2:41" ht="17.25" customHeight="1">
      <c r="B20" s="14"/>
      <c r="C20" s="15" t="s">
        <v>138</v>
      </c>
      <c r="D20" s="105" t="s">
        <v>194</v>
      </c>
      <c r="E20" s="105"/>
      <c r="F20" s="13"/>
      <c r="G20" s="11"/>
      <c r="H20" s="16"/>
      <c r="I20" s="11"/>
      <c r="J20" s="12"/>
      <c r="K20" s="1"/>
      <c r="L20" s="16"/>
      <c r="M20" s="11"/>
      <c r="N20" s="12"/>
      <c r="O20" s="13"/>
      <c r="P20" s="13"/>
      <c r="Q20" s="1"/>
      <c r="R20" s="1"/>
      <c r="S20" s="1"/>
      <c r="T20" s="13"/>
      <c r="U20" s="13"/>
      <c r="V20" s="93" t="str">
        <f>IF(N27&gt;N28,L27,IF(N28&gt;N27,L28," "))</f>
        <v>ONUR YILDIRIM</v>
      </c>
      <c r="W20" s="85"/>
      <c r="X20" s="85">
        <v>7</v>
      </c>
      <c r="Y20" s="113"/>
      <c r="Z20" s="126"/>
      <c r="AA20" s="127"/>
      <c r="AB20" s="128"/>
      <c r="AJ20" s="1"/>
      <c r="AK20" s="1"/>
      <c r="AL20" s="1"/>
      <c r="AM20" s="1"/>
      <c r="AN20" s="1"/>
      <c r="AO20" s="1"/>
    </row>
    <row r="21" spans="2:41" ht="14.25" customHeight="1">
      <c r="B21" s="14" t="s">
        <v>58</v>
      </c>
      <c r="C21" s="99" t="s">
        <v>144</v>
      </c>
      <c r="D21" s="18"/>
      <c r="E21" s="19">
        <v>3</v>
      </c>
      <c r="F21" s="13"/>
      <c r="G21" s="11"/>
      <c r="H21" s="16"/>
      <c r="I21" s="11"/>
      <c r="J21" s="12"/>
      <c r="K21" s="1"/>
      <c r="L21" s="16"/>
      <c r="M21" s="11"/>
      <c r="N21" s="12"/>
      <c r="O21" s="13"/>
      <c r="P21" s="13"/>
      <c r="Q21" s="1"/>
      <c r="R21" s="1"/>
      <c r="S21" s="1"/>
      <c r="T21" s="13"/>
      <c r="U21" s="13"/>
      <c r="V21" s="91"/>
      <c r="W21" s="80"/>
      <c r="X21" s="80"/>
      <c r="Y21" s="113"/>
      <c r="Z21" s="13"/>
      <c r="AJ21" s="1"/>
      <c r="AK21" s="1"/>
      <c r="AL21" s="1"/>
      <c r="AM21" s="1"/>
      <c r="AN21" s="1"/>
      <c r="AO21" s="1"/>
    </row>
    <row r="22" spans="2:41" ht="12.75">
      <c r="B22" s="14" t="s">
        <v>105</v>
      </c>
      <c r="C22" s="70" t="s">
        <v>157</v>
      </c>
      <c r="D22" s="20"/>
      <c r="E22" s="19">
        <v>7</v>
      </c>
      <c r="F22" s="13"/>
      <c r="G22" s="15"/>
      <c r="H22" s="48"/>
      <c r="I22" s="105" t="s">
        <v>196</v>
      </c>
      <c r="J22" s="105"/>
      <c r="K22" s="1"/>
      <c r="L22" s="16"/>
      <c r="M22" s="11"/>
      <c r="N22" s="12"/>
      <c r="O22" s="13"/>
      <c r="P22" s="13"/>
      <c r="Q22" s="1"/>
      <c r="R22" s="1"/>
      <c r="S22" s="1"/>
      <c r="T22" s="13"/>
      <c r="U22" s="13"/>
      <c r="V22" s="82"/>
      <c r="W22" s="1"/>
      <c r="X22" s="1"/>
      <c r="Y22" s="1"/>
      <c r="AJ22" s="1"/>
      <c r="AK22" s="1"/>
      <c r="AL22" s="1"/>
      <c r="AM22" s="1"/>
      <c r="AN22" s="1"/>
      <c r="AO22" s="1"/>
    </row>
    <row r="23" spans="2:41" ht="12.75">
      <c r="B23" s="14"/>
      <c r="C23" s="11"/>
      <c r="D23" s="11"/>
      <c r="E23" s="12"/>
      <c r="F23" s="13"/>
      <c r="G23" s="10"/>
      <c r="H23" s="84" t="str">
        <f>IF(E21&gt;E22,C21,IF(E22&gt;E21,C22," "))</f>
        <v>ONUR YILDIRIM</v>
      </c>
      <c r="I23" s="18"/>
      <c r="J23" s="19">
        <v>7</v>
      </c>
      <c r="K23" s="1"/>
      <c r="L23" s="16"/>
      <c r="M23" s="11"/>
      <c r="N23" s="12"/>
      <c r="O23" s="13"/>
      <c r="P23" s="13"/>
      <c r="Q23" s="1"/>
      <c r="R23" s="1"/>
      <c r="S23" s="1"/>
      <c r="T23" s="13"/>
      <c r="U23" s="13"/>
      <c r="V23" s="82"/>
      <c r="W23" s="1"/>
      <c r="X23" s="1"/>
      <c r="Y23" s="1"/>
      <c r="AJ23" s="1"/>
      <c r="AK23" s="1"/>
      <c r="AL23" s="1"/>
      <c r="AM23" s="1"/>
      <c r="AN23" s="1"/>
      <c r="AO23" s="1"/>
    </row>
    <row r="24" spans="2:41" ht="12.75">
      <c r="B24" s="14"/>
      <c r="C24" s="15" t="s">
        <v>139</v>
      </c>
      <c r="D24" s="105" t="s">
        <v>194</v>
      </c>
      <c r="E24" s="105"/>
      <c r="F24" s="13"/>
      <c r="G24" s="10"/>
      <c r="H24" s="84" t="str">
        <f>IF(E25&gt;E26,C25,IF(E26&gt;E25,C26," "))</f>
        <v>BEN GAMACH</v>
      </c>
      <c r="I24" s="26"/>
      <c r="J24" s="19">
        <v>3</v>
      </c>
      <c r="K24" s="1"/>
      <c r="L24" s="16"/>
      <c r="M24" s="11"/>
      <c r="N24" s="12"/>
      <c r="O24" s="13"/>
      <c r="P24" s="13"/>
      <c r="Q24" s="1"/>
      <c r="R24" s="1"/>
      <c r="S24" s="1"/>
      <c r="T24" s="13"/>
      <c r="U24" s="13"/>
      <c r="V24" s="82"/>
      <c r="W24" s="1"/>
      <c r="X24" s="1"/>
      <c r="Y24" s="1"/>
      <c r="AJ24" s="1"/>
      <c r="AK24" s="1"/>
      <c r="AL24" s="1"/>
      <c r="AM24" s="1"/>
      <c r="AN24" s="1"/>
      <c r="AO24" s="1"/>
    </row>
    <row r="25" spans="2:41" ht="12.75">
      <c r="B25" s="14" t="s">
        <v>59</v>
      </c>
      <c r="C25" s="68" t="s">
        <v>151</v>
      </c>
      <c r="D25" s="18"/>
      <c r="E25" s="19">
        <v>7</v>
      </c>
      <c r="F25" s="13"/>
      <c r="G25" s="15"/>
      <c r="H25" s="48"/>
      <c r="I25" s="11"/>
      <c r="J25" s="12"/>
      <c r="K25" s="1"/>
      <c r="L25" s="16"/>
      <c r="M25" s="11"/>
      <c r="N25" s="12"/>
      <c r="O25" s="13"/>
      <c r="P25" s="13"/>
      <c r="Q25" s="1"/>
      <c r="R25" s="1"/>
      <c r="S25" s="1"/>
      <c r="T25" s="13"/>
      <c r="U25" s="13"/>
      <c r="V25" s="82"/>
      <c r="W25" s="1"/>
      <c r="X25" s="1"/>
      <c r="Y25" s="1"/>
      <c r="AJ25" s="1"/>
      <c r="AK25" s="1"/>
      <c r="AL25" s="1"/>
      <c r="AM25" s="1"/>
      <c r="AN25" s="1"/>
      <c r="AO25" s="1"/>
    </row>
    <row r="26" spans="2:41" ht="12.75">
      <c r="B26" s="14" t="s">
        <v>104</v>
      </c>
      <c r="C26" s="70" t="s">
        <v>174</v>
      </c>
      <c r="D26" s="41"/>
      <c r="E26" s="19">
        <v>1</v>
      </c>
      <c r="F26" s="13"/>
      <c r="G26" s="11"/>
      <c r="H26" s="16"/>
      <c r="I26" s="11"/>
      <c r="J26" s="12"/>
      <c r="K26" s="1"/>
      <c r="L26" s="48"/>
      <c r="M26" s="105" t="s">
        <v>165</v>
      </c>
      <c r="N26" s="105"/>
      <c r="O26" s="13"/>
      <c r="P26" s="112"/>
      <c r="Q26" s="112"/>
      <c r="R26" s="1"/>
      <c r="S26" s="1"/>
      <c r="T26" s="13"/>
      <c r="U26" s="13"/>
      <c r="V26" s="82"/>
      <c r="W26" s="1"/>
      <c r="X26" s="1"/>
      <c r="Y26" s="1"/>
      <c r="AJ26" s="1"/>
      <c r="AK26" s="1"/>
      <c r="AL26" s="1"/>
      <c r="AM26" s="1"/>
      <c r="AN26" s="1"/>
      <c r="AO26" s="1"/>
    </row>
    <row r="27" spans="2:41" ht="153">
      <c r="B27" s="14"/>
      <c r="C27" s="11"/>
      <c r="D27" s="11"/>
      <c r="E27" s="12"/>
      <c r="F27" s="13"/>
      <c r="G27" s="11"/>
      <c r="H27" s="16"/>
      <c r="I27" s="11"/>
      <c r="J27" s="12"/>
      <c r="K27" s="1"/>
      <c r="L27" s="84" t="str">
        <f>IF(J23&gt;J24,H23,IF(J24&gt;J23,H24," "))</f>
        <v>ONUR YILDIRIM</v>
      </c>
      <c r="M27" s="18"/>
      <c r="N27" s="19">
        <v>7</v>
      </c>
      <c r="O27" s="13"/>
      <c r="P27" s="115" t="str">
        <f>IF(N27&gt;N28,L27,IF(N28&gt;N27,L28," "))</f>
        <v>ONUR YILDIRIM</v>
      </c>
      <c r="Q27" s="116"/>
      <c r="R27" s="117"/>
      <c r="S27" s="1"/>
      <c r="T27" s="13"/>
      <c r="U27" s="13"/>
      <c r="V27" s="82"/>
      <c r="W27" s="1"/>
      <c r="X27" s="1"/>
      <c r="Y27" s="1"/>
      <c r="AJ27" s="1"/>
      <c r="AK27" s="1"/>
      <c r="AL27" s="1"/>
      <c r="AM27" s="1"/>
      <c r="AN27" s="1"/>
      <c r="AO27" s="1"/>
    </row>
    <row r="28" spans="2:41" ht="12.75">
      <c r="B28" s="14"/>
      <c r="C28" s="15" t="s">
        <v>140</v>
      </c>
      <c r="D28" s="105" t="s">
        <v>195</v>
      </c>
      <c r="E28" s="105"/>
      <c r="F28" s="13"/>
      <c r="G28" s="11"/>
      <c r="H28" s="16"/>
      <c r="I28" s="11"/>
      <c r="J28" s="12"/>
      <c r="K28" s="1"/>
      <c r="L28" s="84" t="str">
        <f>IF(J31&gt;J32,H31,IF(J32&gt;J31,H32," "))</f>
        <v>NAOM COHAN</v>
      </c>
      <c r="M28" s="20"/>
      <c r="N28" s="19">
        <v>3</v>
      </c>
      <c r="O28" s="13"/>
      <c r="P28" s="118"/>
      <c r="Q28" s="119"/>
      <c r="R28" s="120"/>
      <c r="S28" s="1"/>
      <c r="T28" s="13"/>
      <c r="U28" s="13"/>
      <c r="V28" s="82"/>
      <c r="W28" s="1"/>
      <c r="X28" s="1"/>
      <c r="Y28" s="1"/>
      <c r="AJ28" s="1"/>
      <c r="AK28" s="1"/>
      <c r="AL28" s="1"/>
      <c r="AM28" s="1"/>
      <c r="AN28" s="1"/>
      <c r="AO28" s="1"/>
    </row>
    <row r="29" spans="2:41" ht="12.75">
      <c r="B29" s="14" t="s">
        <v>60</v>
      </c>
      <c r="C29" s="68" t="s">
        <v>171</v>
      </c>
      <c r="D29" s="18"/>
      <c r="E29" s="19">
        <v>7</v>
      </c>
      <c r="F29" s="13"/>
      <c r="G29" s="11"/>
      <c r="H29" s="16"/>
      <c r="I29" s="11"/>
      <c r="J29" s="12"/>
      <c r="K29" s="1"/>
      <c r="L29" s="82"/>
      <c r="M29" s="1"/>
      <c r="N29" s="1"/>
      <c r="O29" s="13"/>
      <c r="P29" s="13"/>
      <c r="Q29" s="1"/>
      <c r="R29" s="1"/>
      <c r="S29" s="1"/>
      <c r="T29" s="13"/>
      <c r="U29" s="13"/>
      <c r="V29" s="48"/>
      <c r="W29" s="11"/>
      <c r="X29" s="12"/>
      <c r="Y29" s="13"/>
      <c r="Z29" s="13"/>
      <c r="AJ29" s="1"/>
      <c r="AK29" s="1"/>
      <c r="AL29" s="1"/>
      <c r="AM29" s="1"/>
      <c r="AN29" s="1"/>
      <c r="AO29" s="1"/>
    </row>
    <row r="30" spans="2:41" ht="12.75">
      <c r="B30" s="14" t="s">
        <v>103</v>
      </c>
      <c r="C30" s="70" t="s">
        <v>180</v>
      </c>
      <c r="D30" s="20"/>
      <c r="E30" s="19">
        <v>3</v>
      </c>
      <c r="F30" s="13"/>
      <c r="G30" s="15"/>
      <c r="H30" s="48"/>
      <c r="I30" s="105" t="s">
        <v>196</v>
      </c>
      <c r="J30" s="105"/>
      <c r="K30" s="1"/>
      <c r="L30" s="82"/>
      <c r="M30" s="1"/>
      <c r="N30" s="1"/>
      <c r="O30" s="13"/>
      <c r="P30" s="13"/>
      <c r="Q30" s="1"/>
      <c r="R30" s="1"/>
      <c r="S30" s="1"/>
      <c r="T30" s="13"/>
      <c r="U30" s="13"/>
      <c r="V30" s="16"/>
      <c r="W30" s="11"/>
      <c r="X30" s="12"/>
      <c r="Y30" s="13"/>
      <c r="Z30" s="13"/>
      <c r="AJ30" s="1"/>
      <c r="AK30" s="1"/>
      <c r="AL30" s="1"/>
      <c r="AM30" s="1"/>
      <c r="AN30" s="1"/>
      <c r="AO30" s="1"/>
    </row>
    <row r="31" spans="2:41" ht="12.75">
      <c r="B31" s="14"/>
      <c r="C31" s="11"/>
      <c r="D31" s="11"/>
      <c r="E31" s="12"/>
      <c r="F31" s="13"/>
      <c r="G31" s="11"/>
      <c r="H31" s="84" t="str">
        <f>IF(E29&gt;E30,C29,IF(E30&gt;E29,C30," "))</f>
        <v>ONUÇ ALTUR</v>
      </c>
      <c r="I31" s="18"/>
      <c r="J31" s="19">
        <v>5</v>
      </c>
      <c r="K31" s="1"/>
      <c r="L31" s="82"/>
      <c r="M31" s="1"/>
      <c r="N31" s="1"/>
      <c r="O31" s="13"/>
      <c r="P31" s="13"/>
      <c r="Q31" s="1"/>
      <c r="R31" s="1"/>
      <c r="S31" s="1"/>
      <c r="T31" s="13"/>
      <c r="U31" s="13"/>
      <c r="V31" s="16"/>
      <c r="W31" s="11"/>
      <c r="X31" s="12"/>
      <c r="Y31" s="13"/>
      <c r="Z31" s="13"/>
      <c r="AJ31" s="1"/>
      <c r="AK31" s="1"/>
      <c r="AL31" s="1"/>
      <c r="AM31" s="1"/>
      <c r="AN31" s="1"/>
      <c r="AO31" s="1"/>
    </row>
    <row r="32" spans="2:41" ht="12.75">
      <c r="B32" s="14"/>
      <c r="C32" s="15" t="s">
        <v>141</v>
      </c>
      <c r="D32" s="105" t="s">
        <v>195</v>
      </c>
      <c r="E32" s="105"/>
      <c r="F32" s="13"/>
      <c r="G32" s="78"/>
      <c r="H32" s="84" t="str">
        <f>IF(E33&gt;E34,C33,IF(E34&gt;E33,C34," "))</f>
        <v>NAOM COHAN</v>
      </c>
      <c r="I32" s="20"/>
      <c r="J32" s="19">
        <v>7</v>
      </c>
      <c r="K32" s="1"/>
      <c r="L32" s="82"/>
      <c r="M32" s="1"/>
      <c r="N32" s="1"/>
      <c r="O32" s="13"/>
      <c r="P32" s="13"/>
      <c r="Q32" s="1"/>
      <c r="R32" s="1"/>
      <c r="S32" s="1"/>
      <c r="T32" s="13"/>
      <c r="U32" s="13"/>
      <c r="V32" s="16"/>
      <c r="W32" s="11"/>
      <c r="X32" s="12"/>
      <c r="Y32" s="13"/>
      <c r="Z32" s="13"/>
      <c r="AJ32" s="1"/>
      <c r="AK32" s="1"/>
      <c r="AL32" s="1"/>
      <c r="AM32" s="1"/>
      <c r="AN32" s="1"/>
      <c r="AO32" s="1"/>
    </row>
    <row r="33" spans="2:41" ht="12.75">
      <c r="B33" s="14" t="s">
        <v>61</v>
      </c>
      <c r="C33" s="68" t="s">
        <v>183</v>
      </c>
      <c r="D33" s="18"/>
      <c r="E33" s="19">
        <v>4</v>
      </c>
      <c r="F33" s="13"/>
      <c r="G33" s="15"/>
      <c r="H33" s="48"/>
      <c r="I33" s="11"/>
      <c r="J33" s="12"/>
      <c r="K33" s="1"/>
      <c r="L33" s="82"/>
      <c r="M33" s="1"/>
      <c r="N33" s="1"/>
      <c r="O33" s="13"/>
      <c r="P33" s="13"/>
      <c r="Q33" s="1"/>
      <c r="R33" s="1"/>
      <c r="S33" s="1"/>
      <c r="T33" s="13"/>
      <c r="U33" s="13"/>
      <c r="V33" s="16"/>
      <c r="W33" s="11"/>
      <c r="X33" s="12"/>
      <c r="Y33" s="13"/>
      <c r="Z33" s="13"/>
      <c r="AJ33" s="1"/>
      <c r="AK33" s="1"/>
      <c r="AL33" s="1"/>
      <c r="AM33" s="1"/>
      <c r="AN33" s="1"/>
      <c r="AO33" s="1"/>
    </row>
    <row r="34" spans="2:41" ht="12.75">
      <c r="B34" s="14" t="s">
        <v>102</v>
      </c>
      <c r="C34" s="70" t="s">
        <v>199</v>
      </c>
      <c r="D34" s="20"/>
      <c r="E34" s="19">
        <v>7</v>
      </c>
      <c r="F34" s="13"/>
      <c r="G34" s="11"/>
      <c r="H34" s="16"/>
      <c r="I34" s="11"/>
      <c r="J34" s="12"/>
      <c r="K34" s="1"/>
      <c r="L34" s="82"/>
      <c r="M34" s="1"/>
      <c r="N34" s="1"/>
      <c r="O34" s="13"/>
      <c r="P34" s="13"/>
      <c r="Q34" s="1"/>
      <c r="R34" s="1"/>
      <c r="S34" s="1"/>
      <c r="T34" s="13"/>
      <c r="U34" s="13"/>
      <c r="V34" s="16"/>
      <c r="W34" s="11"/>
      <c r="X34" s="12"/>
      <c r="Y34" s="13"/>
      <c r="Z34" s="13"/>
      <c r="AJ34" s="1"/>
      <c r="AK34" s="1"/>
      <c r="AL34" s="1"/>
      <c r="AM34" s="1"/>
      <c r="AN34" s="1"/>
      <c r="AO34" s="1"/>
    </row>
    <row r="35" spans="2:41" ht="12.75">
      <c r="B35" s="14"/>
      <c r="C35" s="11"/>
      <c r="D35" s="11"/>
      <c r="E35" s="12"/>
      <c r="F35" s="13"/>
      <c r="G35" s="11"/>
      <c r="H35" s="16"/>
      <c r="I35" s="11"/>
      <c r="J35" s="12"/>
      <c r="K35" s="1"/>
      <c r="L35" s="82"/>
      <c r="M35" s="1"/>
      <c r="N35" s="1"/>
      <c r="O35" s="13"/>
      <c r="P35" s="13"/>
      <c r="Q35" s="1"/>
      <c r="R35" s="1"/>
      <c r="S35" s="1"/>
      <c r="T35" s="13"/>
      <c r="U35" s="13"/>
      <c r="V35" s="16"/>
      <c r="W35" s="11"/>
      <c r="X35" s="12"/>
      <c r="Y35" s="13"/>
      <c r="Z35" s="13"/>
      <c r="AJ35" s="1"/>
      <c r="AK35" s="1"/>
      <c r="AL35" s="1"/>
      <c r="AM35" s="1"/>
      <c r="AN35" s="1"/>
      <c r="AO35" s="1"/>
    </row>
    <row r="36" spans="2:41" ht="12.75">
      <c r="B36" s="9"/>
      <c r="C36" s="10"/>
      <c r="D36" s="11"/>
      <c r="E36" s="12"/>
      <c r="F36" s="13"/>
      <c r="G36" s="11"/>
      <c r="H36" s="16"/>
      <c r="I36" s="42"/>
      <c r="J36" s="13"/>
      <c r="K36" s="14"/>
      <c r="L36" s="48"/>
      <c r="M36" s="114"/>
      <c r="N36" s="114"/>
      <c r="O36" s="13"/>
      <c r="P36" s="13"/>
      <c r="Q36" s="16"/>
      <c r="R36" s="11"/>
      <c r="S36" s="12"/>
      <c r="T36" s="13"/>
      <c r="U36" s="13"/>
      <c r="V36" s="16"/>
      <c r="W36" s="11"/>
      <c r="X36" s="12"/>
      <c r="Y36" s="13"/>
      <c r="Z36" s="13"/>
      <c r="AJ36" s="1"/>
      <c r="AK36" s="1"/>
      <c r="AL36" s="1"/>
      <c r="AM36" s="1"/>
      <c r="AN36" s="1"/>
      <c r="AO36" s="1"/>
    </row>
    <row r="37" spans="2:41" ht="12.75">
      <c r="B37" s="9"/>
      <c r="C37" s="10"/>
      <c r="D37" s="11"/>
      <c r="E37" s="12"/>
      <c r="F37" s="13"/>
      <c r="G37" s="11"/>
      <c r="H37" s="16"/>
      <c r="I37" s="12"/>
      <c r="J37" s="13"/>
      <c r="K37" s="14"/>
      <c r="L37" s="16"/>
      <c r="M37" s="11"/>
      <c r="N37" s="12"/>
      <c r="O37" s="13"/>
      <c r="P37" s="13"/>
      <c r="Q37" s="16"/>
      <c r="R37" s="11"/>
      <c r="S37" s="12"/>
      <c r="T37" s="13"/>
      <c r="U37" s="13"/>
      <c r="V37" s="16"/>
      <c r="W37" s="11"/>
      <c r="X37" s="12"/>
      <c r="Y37" s="13"/>
      <c r="Z37" s="13"/>
      <c r="AJ37" s="1"/>
      <c r="AK37" s="1"/>
      <c r="AL37" s="1"/>
      <c r="AM37" s="1"/>
      <c r="AN37" s="1"/>
      <c r="AO37" s="1"/>
    </row>
    <row r="38" spans="2:41" ht="12.75">
      <c r="B38" s="9"/>
      <c r="C38" s="69"/>
      <c r="D38" s="114"/>
      <c r="E38" s="114"/>
      <c r="F38" s="13"/>
      <c r="G38" s="15"/>
      <c r="H38" s="114"/>
      <c r="I38" s="114"/>
      <c r="J38" s="13"/>
      <c r="K38" s="14"/>
      <c r="L38" s="87"/>
      <c r="M38" s="11"/>
      <c r="N38" s="12"/>
      <c r="O38" s="13"/>
      <c r="P38" s="13"/>
      <c r="Q38" s="15"/>
      <c r="R38" s="114"/>
      <c r="S38" s="114"/>
      <c r="T38" s="13"/>
      <c r="U38" s="13"/>
      <c r="V38" s="16"/>
      <c r="W38" s="11"/>
      <c r="X38" s="12"/>
      <c r="Y38" s="13"/>
      <c r="Z38" s="13"/>
      <c r="AJ38" s="1"/>
      <c r="AK38" s="1"/>
      <c r="AL38" s="1"/>
      <c r="AM38" s="1"/>
      <c r="AN38" s="1"/>
      <c r="AO38" s="1"/>
    </row>
    <row r="39" spans="2:41" ht="12.75">
      <c r="B39" s="9"/>
      <c r="C39" s="10"/>
      <c r="D39" s="11"/>
      <c r="E39" s="12"/>
      <c r="F39" s="13"/>
      <c r="G39" s="78"/>
      <c r="H39" s="16"/>
      <c r="I39" s="12"/>
      <c r="J39" s="13"/>
      <c r="K39" s="14"/>
      <c r="L39" s="16"/>
      <c r="M39" s="11"/>
      <c r="N39" s="12"/>
      <c r="O39" s="13"/>
      <c r="P39" s="13"/>
      <c r="Q39" s="10"/>
      <c r="R39" s="11"/>
      <c r="S39" s="12"/>
      <c r="T39" s="13"/>
      <c r="U39" s="13"/>
      <c r="V39" s="16"/>
      <c r="W39" s="11"/>
      <c r="X39" s="12"/>
      <c r="Y39" s="13"/>
      <c r="Z39" s="13"/>
      <c r="AJ39" s="1"/>
      <c r="AK39" s="1"/>
      <c r="AL39" s="1"/>
      <c r="AM39" s="1"/>
      <c r="AN39" s="1"/>
      <c r="AO39" s="1"/>
    </row>
    <row r="40" spans="2:41" ht="12.75">
      <c r="B40" s="9"/>
      <c r="C40" s="10"/>
      <c r="D40" s="11"/>
      <c r="E40" s="12"/>
      <c r="F40" s="13"/>
      <c r="G40" s="10"/>
      <c r="H40" s="16"/>
      <c r="I40" s="12"/>
      <c r="J40" s="13"/>
      <c r="K40" s="14"/>
      <c r="L40" s="48"/>
      <c r="M40" s="114"/>
      <c r="N40" s="114"/>
      <c r="O40" s="13"/>
      <c r="P40" s="13"/>
      <c r="Q40" s="10"/>
      <c r="R40" s="11"/>
      <c r="S40" s="12"/>
      <c r="T40" s="13"/>
      <c r="U40" s="13"/>
      <c r="V40" s="16"/>
      <c r="W40" s="11"/>
      <c r="X40" s="12"/>
      <c r="Y40" s="13"/>
      <c r="Z40" s="13"/>
      <c r="AJ40" s="1"/>
      <c r="AK40" s="1"/>
      <c r="AL40" s="1"/>
      <c r="AM40" s="1"/>
      <c r="AN40" s="1"/>
      <c r="AO40" s="1"/>
    </row>
    <row r="41" spans="2:41" ht="12.75">
      <c r="B41" s="9"/>
      <c r="C41" s="69"/>
      <c r="D41" s="11"/>
      <c r="E41" s="12"/>
      <c r="F41" s="13"/>
      <c r="G41" s="15"/>
      <c r="H41" s="16"/>
      <c r="I41" s="12"/>
      <c r="J41" s="13"/>
      <c r="K41" s="14"/>
      <c r="L41" s="88"/>
      <c r="M41" s="11"/>
      <c r="N41" s="12"/>
      <c r="O41" s="13"/>
      <c r="P41" s="13"/>
      <c r="Q41" s="15"/>
      <c r="R41" s="11"/>
      <c r="S41" s="12"/>
      <c r="T41" s="13"/>
      <c r="U41" s="13"/>
      <c r="V41" s="16"/>
      <c r="W41" s="11"/>
      <c r="X41" s="12"/>
      <c r="Y41" s="13"/>
      <c r="Z41" s="13"/>
      <c r="AJ41" s="1"/>
      <c r="AK41" s="1"/>
      <c r="AL41" s="1"/>
      <c r="AM41" s="1"/>
      <c r="AN41" s="1"/>
      <c r="AO41" s="1"/>
    </row>
    <row r="42" spans="2:41" ht="12.75">
      <c r="B42" s="21"/>
      <c r="C42" s="10"/>
      <c r="D42" s="11"/>
      <c r="E42" s="12"/>
      <c r="F42" s="13"/>
      <c r="G42" s="11"/>
      <c r="H42" s="16"/>
      <c r="I42" s="12"/>
      <c r="J42" s="13"/>
      <c r="K42" s="14"/>
      <c r="L42" s="87"/>
      <c r="M42" s="11"/>
      <c r="N42" s="12"/>
      <c r="O42" s="13"/>
      <c r="P42" s="13"/>
      <c r="Q42" s="16"/>
      <c r="R42" s="11"/>
      <c r="S42" s="12"/>
      <c r="T42" s="13"/>
      <c r="U42" s="13"/>
      <c r="V42" s="48"/>
      <c r="W42" s="114"/>
      <c r="X42" s="114"/>
      <c r="Y42" s="13"/>
      <c r="Z42" s="121"/>
      <c r="AA42" s="121"/>
      <c r="AB42" s="13"/>
      <c r="AJ42" s="1"/>
      <c r="AK42" s="1"/>
      <c r="AL42" s="1"/>
      <c r="AM42" s="1"/>
      <c r="AN42" s="1"/>
      <c r="AO42" s="1"/>
    </row>
    <row r="43" spans="2:41" ht="12.75">
      <c r="B43" s="9"/>
      <c r="C43" s="10"/>
      <c r="D43" s="11"/>
      <c r="E43" s="12"/>
      <c r="F43" s="13"/>
      <c r="G43" s="11"/>
      <c r="H43" s="16"/>
      <c r="I43" s="12"/>
      <c r="J43" s="13"/>
      <c r="K43" s="14"/>
      <c r="L43" s="16"/>
      <c r="M43" s="11"/>
      <c r="N43" s="12"/>
      <c r="O43" s="13"/>
      <c r="P43" s="13"/>
      <c r="Q43" s="16"/>
      <c r="R43" s="11"/>
      <c r="S43" s="12"/>
      <c r="T43" s="13"/>
      <c r="U43" s="13"/>
      <c r="V43" s="92"/>
      <c r="W43" s="11"/>
      <c r="X43" s="12"/>
      <c r="Y43" s="13"/>
      <c r="Z43" s="122"/>
      <c r="AA43" s="122"/>
      <c r="AB43" s="122"/>
      <c r="AJ43" s="1"/>
      <c r="AK43" s="1"/>
      <c r="AL43" s="1"/>
      <c r="AM43" s="1"/>
      <c r="AN43" s="1"/>
      <c r="AO43" s="1"/>
    </row>
    <row r="44" spans="2:41" ht="12.75">
      <c r="B44" s="9"/>
      <c r="C44" s="10"/>
      <c r="D44" s="11"/>
      <c r="E44" s="12"/>
      <c r="F44" s="13"/>
      <c r="G44" s="11"/>
      <c r="H44" s="16"/>
      <c r="I44" s="12"/>
      <c r="J44" s="13"/>
      <c r="K44" s="14"/>
      <c r="L44" s="48"/>
      <c r="M44" s="114"/>
      <c r="N44" s="114"/>
      <c r="O44" s="13"/>
      <c r="P44" s="13"/>
      <c r="Q44" s="16"/>
      <c r="R44" s="11"/>
      <c r="S44" s="12"/>
      <c r="T44" s="13"/>
      <c r="U44" s="13"/>
      <c r="V44" s="27"/>
      <c r="W44" s="11"/>
      <c r="X44" s="12"/>
      <c r="Y44" s="13"/>
      <c r="Z44" s="122"/>
      <c r="AA44" s="122"/>
      <c r="AB44" s="122"/>
      <c r="AJ44" s="1"/>
      <c r="AK44" s="1"/>
      <c r="AL44" s="1"/>
      <c r="AM44" s="1"/>
      <c r="AN44" s="1"/>
      <c r="AO44" s="1"/>
    </row>
    <row r="45" spans="2:41" ht="12.75">
      <c r="B45" s="9"/>
      <c r="C45" s="10"/>
      <c r="D45" s="11"/>
      <c r="E45" s="12"/>
      <c r="F45" s="13"/>
      <c r="G45" s="11"/>
      <c r="H45" s="16"/>
      <c r="I45" s="12"/>
      <c r="J45" s="13"/>
      <c r="K45" s="14"/>
      <c r="L45" s="16"/>
      <c r="M45" s="11"/>
      <c r="N45" s="12"/>
      <c r="O45" s="13"/>
      <c r="P45" s="13"/>
      <c r="Q45" s="16"/>
      <c r="R45" s="11"/>
      <c r="S45" s="12"/>
      <c r="T45" s="13"/>
      <c r="U45" s="13"/>
      <c r="V45" s="48"/>
      <c r="W45" s="11"/>
      <c r="X45" s="12"/>
      <c r="Y45" s="13"/>
      <c r="Z45" s="13"/>
      <c r="AA45" s="13"/>
      <c r="AB45" s="13"/>
      <c r="AJ45" s="1"/>
      <c r="AK45" s="1"/>
      <c r="AL45" s="1"/>
      <c r="AM45" s="1"/>
      <c r="AN45" s="1"/>
      <c r="AO45" s="1"/>
    </row>
    <row r="46" spans="2:41" ht="12.75">
      <c r="B46" s="9"/>
      <c r="C46" s="69"/>
      <c r="D46" s="114"/>
      <c r="E46" s="114"/>
      <c r="F46" s="13"/>
      <c r="G46" s="15"/>
      <c r="H46" s="114"/>
      <c r="I46" s="114"/>
      <c r="J46" s="13"/>
      <c r="K46" s="14"/>
      <c r="L46" s="88"/>
      <c r="M46" s="11"/>
      <c r="N46" s="12"/>
      <c r="O46" s="13"/>
      <c r="P46" s="13"/>
      <c r="Q46" s="15"/>
      <c r="R46" s="114"/>
      <c r="S46" s="114"/>
      <c r="T46" s="13"/>
      <c r="U46" s="13"/>
      <c r="V46" s="16"/>
      <c r="W46" s="11"/>
      <c r="X46" s="12"/>
      <c r="Y46" s="13"/>
      <c r="Z46" s="13"/>
      <c r="AA46" s="13"/>
      <c r="AB46" s="13"/>
      <c r="AJ46" s="1"/>
      <c r="AK46" s="1"/>
      <c r="AL46" s="1"/>
      <c r="AM46" s="1"/>
      <c r="AN46" s="1"/>
      <c r="AO46" s="1"/>
    </row>
    <row r="47" spans="2:41" ht="12.75">
      <c r="B47" s="9"/>
      <c r="C47" s="10"/>
      <c r="D47" s="11"/>
      <c r="E47" s="12"/>
      <c r="F47" s="13"/>
      <c r="G47" s="77"/>
      <c r="H47" s="16"/>
      <c r="I47" s="12"/>
      <c r="J47" s="13"/>
      <c r="K47" s="14"/>
      <c r="L47" s="16"/>
      <c r="M47" s="11"/>
      <c r="N47" s="12"/>
      <c r="O47" s="13"/>
      <c r="P47" s="13"/>
      <c r="Q47" s="11"/>
      <c r="R47" s="11"/>
      <c r="S47" s="12"/>
      <c r="T47" s="13"/>
      <c r="U47" s="13"/>
      <c r="V47" s="16"/>
      <c r="W47" s="11"/>
      <c r="X47" s="12"/>
      <c r="Y47" s="13"/>
      <c r="Z47" s="13"/>
      <c r="AA47" s="13"/>
      <c r="AB47" s="13"/>
      <c r="AJ47" s="1"/>
      <c r="AK47" s="1"/>
      <c r="AL47" s="1"/>
      <c r="AM47" s="1"/>
      <c r="AN47" s="1"/>
      <c r="AO47" s="1"/>
    </row>
    <row r="48" spans="2:41" ht="12.75">
      <c r="B48" s="9"/>
      <c r="C48" s="10"/>
      <c r="D48" s="11"/>
      <c r="E48" s="12"/>
      <c r="F48" s="13"/>
      <c r="G48" s="10"/>
      <c r="H48" s="16"/>
      <c r="I48" s="12"/>
      <c r="J48" s="13"/>
      <c r="K48" s="14"/>
      <c r="L48" s="48"/>
      <c r="M48" s="114"/>
      <c r="N48" s="114"/>
      <c r="O48" s="13"/>
      <c r="P48" s="13"/>
      <c r="Q48" s="10"/>
      <c r="R48" s="11"/>
      <c r="S48" s="12"/>
      <c r="T48" s="13"/>
      <c r="U48" s="13"/>
      <c r="V48" s="16"/>
      <c r="W48" s="11"/>
      <c r="X48" s="12"/>
      <c r="Y48" s="13"/>
      <c r="Z48" s="13"/>
      <c r="AA48" s="13"/>
      <c r="AB48" s="13"/>
      <c r="AJ48" s="1"/>
      <c r="AK48" s="1"/>
      <c r="AL48" s="1"/>
      <c r="AM48" s="1"/>
      <c r="AN48" s="1"/>
      <c r="AO48" s="1"/>
    </row>
    <row r="49" spans="2:41" ht="12.75">
      <c r="B49" s="9"/>
      <c r="C49" s="69"/>
      <c r="D49" s="11"/>
      <c r="E49" s="12"/>
      <c r="F49" s="13"/>
      <c r="G49" s="15"/>
      <c r="H49" s="16"/>
      <c r="I49" s="12"/>
      <c r="J49" s="13"/>
      <c r="K49" s="14"/>
      <c r="L49" s="16"/>
      <c r="M49" s="11"/>
      <c r="N49" s="12"/>
      <c r="O49" s="13"/>
      <c r="P49" s="13"/>
      <c r="Q49" s="15"/>
      <c r="R49" s="11"/>
      <c r="S49" s="12"/>
      <c r="T49" s="13"/>
      <c r="U49" s="13"/>
      <c r="V49" s="16"/>
      <c r="W49" s="11"/>
      <c r="X49" s="12"/>
      <c r="Y49" s="13"/>
      <c r="Z49" s="13"/>
      <c r="AJ49" s="1"/>
      <c r="AK49" s="1"/>
      <c r="AL49" s="1"/>
      <c r="AM49" s="1"/>
      <c r="AN49" s="1"/>
      <c r="AO49" s="1"/>
    </row>
    <row r="50" spans="2:41" ht="12.75">
      <c r="B50" s="9"/>
      <c r="C50" s="10"/>
      <c r="D50" s="11"/>
      <c r="E50" s="12"/>
      <c r="F50" s="13"/>
      <c r="G50" s="11"/>
      <c r="H50" s="16"/>
      <c r="I50" s="12"/>
      <c r="J50" s="13"/>
      <c r="K50" s="14"/>
      <c r="L50" s="88"/>
      <c r="M50" s="11"/>
      <c r="N50" s="12"/>
      <c r="O50" s="13"/>
      <c r="P50" s="13"/>
      <c r="Q50" s="16"/>
      <c r="R50" s="11"/>
      <c r="S50" s="12"/>
      <c r="T50" s="13"/>
      <c r="U50" s="13"/>
      <c r="V50" s="16"/>
      <c r="W50" s="11"/>
      <c r="X50" s="12"/>
      <c r="Y50" s="13"/>
      <c r="Z50" s="13"/>
      <c r="AJ50" s="1"/>
      <c r="AK50" s="1"/>
      <c r="AL50" s="1"/>
      <c r="AM50" s="1"/>
      <c r="AN50" s="1"/>
      <c r="AO50" s="1"/>
    </row>
    <row r="51" spans="2:41" ht="12.75">
      <c r="B51" s="9"/>
      <c r="C51" s="10"/>
      <c r="D51" s="11"/>
      <c r="E51" s="12"/>
      <c r="F51" s="13"/>
      <c r="G51" s="11"/>
      <c r="H51" s="16"/>
      <c r="I51" s="12"/>
      <c r="J51" s="13"/>
      <c r="K51" s="14"/>
      <c r="L51" s="16"/>
      <c r="M51" s="11"/>
      <c r="N51" s="12"/>
      <c r="O51" s="13"/>
      <c r="P51" s="13"/>
      <c r="Q51" s="16"/>
      <c r="R51" s="11"/>
      <c r="S51" s="12"/>
      <c r="T51" s="13"/>
      <c r="U51" s="13"/>
      <c r="V51" s="16"/>
      <c r="W51" s="11"/>
      <c r="X51" s="12"/>
      <c r="Y51" s="13"/>
      <c r="Z51" s="13"/>
      <c r="AJ51" s="1"/>
      <c r="AK51" s="1"/>
      <c r="AL51" s="1"/>
      <c r="AM51" s="1"/>
      <c r="AN51" s="1"/>
      <c r="AO51" s="1"/>
    </row>
    <row r="52" spans="2:41" ht="12.75">
      <c r="B52" s="9"/>
      <c r="C52" s="10"/>
      <c r="D52" s="11"/>
      <c r="E52" s="12"/>
      <c r="F52" s="13"/>
      <c r="G52" s="11"/>
      <c r="H52" s="16"/>
      <c r="I52" s="12"/>
      <c r="J52" s="13"/>
      <c r="K52" s="14"/>
      <c r="L52" s="48"/>
      <c r="M52" s="114"/>
      <c r="N52" s="114"/>
      <c r="O52" s="13"/>
      <c r="P52" s="13"/>
      <c r="Q52" s="16"/>
      <c r="R52" s="11"/>
      <c r="S52" s="12"/>
      <c r="T52" s="13"/>
      <c r="U52" s="13"/>
      <c r="V52" s="16"/>
      <c r="W52" s="11"/>
      <c r="X52" s="12"/>
      <c r="Y52" s="13"/>
      <c r="Z52" s="13"/>
      <c r="AJ52" s="1"/>
      <c r="AK52" s="1"/>
      <c r="AL52" s="1"/>
      <c r="AM52" s="1"/>
      <c r="AN52" s="1"/>
      <c r="AO52" s="1"/>
    </row>
    <row r="53" spans="2:41" ht="12.75">
      <c r="B53" s="9"/>
      <c r="C53" s="10"/>
      <c r="D53" s="11"/>
      <c r="E53" s="12"/>
      <c r="F53" s="13"/>
      <c r="G53" s="11"/>
      <c r="H53" s="16"/>
      <c r="I53" s="12"/>
      <c r="J53" s="13"/>
      <c r="K53" s="14"/>
      <c r="L53" s="16"/>
      <c r="M53" s="11"/>
      <c r="N53" s="12"/>
      <c r="O53" s="13"/>
      <c r="P53" s="13"/>
      <c r="Q53" s="16"/>
      <c r="R53" s="11"/>
      <c r="S53" s="12"/>
      <c r="T53" s="13"/>
      <c r="U53" s="13"/>
      <c r="V53" s="16"/>
      <c r="W53" s="11"/>
      <c r="X53" s="12"/>
      <c r="Y53" s="13"/>
      <c r="Z53" s="13"/>
      <c r="AJ53" s="1"/>
      <c r="AK53" s="1"/>
      <c r="AL53" s="1"/>
      <c r="AM53" s="1"/>
      <c r="AN53" s="1"/>
      <c r="AO53" s="1"/>
    </row>
    <row r="54" spans="2:41" ht="12.75">
      <c r="B54" s="9"/>
      <c r="C54" s="69"/>
      <c r="D54" s="114"/>
      <c r="E54" s="114"/>
      <c r="F54" s="13"/>
      <c r="G54" s="15"/>
      <c r="H54" s="114"/>
      <c r="I54" s="114"/>
      <c r="J54" s="13"/>
      <c r="K54" s="14"/>
      <c r="L54" s="88"/>
      <c r="M54" s="11"/>
      <c r="N54" s="12"/>
      <c r="O54" s="13"/>
      <c r="P54" s="13"/>
      <c r="Q54" s="15"/>
      <c r="R54" s="114"/>
      <c r="S54" s="114"/>
      <c r="T54" s="13"/>
      <c r="U54" s="13"/>
      <c r="V54" s="16"/>
      <c r="W54" s="11"/>
      <c r="X54" s="12"/>
      <c r="Y54" s="13"/>
      <c r="Z54" s="13"/>
      <c r="AJ54" s="1"/>
      <c r="AK54" s="1"/>
      <c r="AL54" s="1"/>
      <c r="AM54" s="1"/>
      <c r="AN54" s="1"/>
      <c r="AO54" s="1"/>
    </row>
    <row r="55" spans="2:41" ht="12.75">
      <c r="B55" s="9"/>
      <c r="C55" s="10"/>
      <c r="D55" s="11"/>
      <c r="E55" s="12"/>
      <c r="F55" s="13"/>
      <c r="G55" s="65"/>
      <c r="H55" s="16"/>
      <c r="I55" s="12"/>
      <c r="J55" s="13"/>
      <c r="K55" s="14"/>
      <c r="L55" s="16"/>
      <c r="M55" s="11"/>
      <c r="N55" s="12"/>
      <c r="O55" s="13"/>
      <c r="P55" s="13"/>
      <c r="Q55" s="10"/>
      <c r="R55" s="11"/>
      <c r="S55" s="12"/>
      <c r="T55" s="13"/>
      <c r="U55" s="13"/>
      <c r="V55" s="16"/>
      <c r="W55" s="11"/>
      <c r="X55" s="12"/>
      <c r="Y55" s="13"/>
      <c r="Z55" s="13"/>
      <c r="AJ55" s="1"/>
      <c r="AK55" s="1"/>
      <c r="AL55" s="1"/>
      <c r="AM55" s="1"/>
      <c r="AN55" s="1"/>
      <c r="AO55" s="1"/>
    </row>
    <row r="56" spans="2:41" ht="12.75">
      <c r="B56" s="9"/>
      <c r="C56" s="10"/>
      <c r="D56" s="11"/>
      <c r="E56" s="12"/>
      <c r="F56" s="13"/>
      <c r="G56" s="79"/>
      <c r="H56" s="16"/>
      <c r="I56" s="12"/>
      <c r="J56" s="13"/>
      <c r="K56" s="14"/>
      <c r="L56" s="48"/>
      <c r="M56" s="114"/>
      <c r="N56" s="114"/>
      <c r="O56" s="13"/>
      <c r="P56" s="13"/>
      <c r="Q56" s="10"/>
      <c r="R56" s="11"/>
      <c r="S56" s="12"/>
      <c r="T56" s="13"/>
      <c r="U56" s="13"/>
      <c r="V56" s="16"/>
      <c r="W56" s="11"/>
      <c r="X56" s="12"/>
      <c r="Y56" s="13"/>
      <c r="Z56" s="13"/>
      <c r="AJ56" s="1"/>
      <c r="AK56" s="1"/>
      <c r="AL56" s="1"/>
      <c r="AM56" s="1"/>
      <c r="AN56" s="1"/>
      <c r="AO56" s="1"/>
    </row>
    <row r="57" spans="2:41" ht="12.75">
      <c r="B57" s="9"/>
      <c r="C57" s="69"/>
      <c r="D57" s="11"/>
      <c r="E57" s="12"/>
      <c r="F57" s="13"/>
      <c r="G57" s="71"/>
      <c r="H57" s="16"/>
      <c r="I57" s="12"/>
      <c r="J57" s="13"/>
      <c r="K57" s="14"/>
      <c r="L57" s="16"/>
      <c r="M57" s="11"/>
      <c r="N57" s="12"/>
      <c r="O57" s="13"/>
      <c r="P57" s="13"/>
      <c r="Q57" s="15"/>
      <c r="R57" s="11"/>
      <c r="S57" s="12"/>
      <c r="T57" s="13"/>
      <c r="U57" s="13"/>
      <c r="V57" s="16"/>
      <c r="W57" s="11"/>
      <c r="X57" s="12"/>
      <c r="Y57" s="13"/>
      <c r="Z57" s="13"/>
      <c r="AA57" s="13"/>
      <c r="AB57" s="13"/>
      <c r="AJ57" s="1"/>
      <c r="AK57" s="1"/>
      <c r="AL57" s="1"/>
      <c r="AM57" s="1"/>
      <c r="AN57" s="1"/>
      <c r="AO57" s="1"/>
    </row>
    <row r="58" spans="2:41" ht="12.75">
      <c r="B58" s="21"/>
      <c r="C58" s="10"/>
      <c r="D58" s="11"/>
      <c r="E58" s="12"/>
      <c r="F58" s="13"/>
      <c r="G58" s="11"/>
      <c r="H58" s="16"/>
      <c r="I58" s="12"/>
      <c r="J58" s="13"/>
      <c r="K58" s="14"/>
      <c r="L58" s="89"/>
      <c r="M58" s="11"/>
      <c r="N58" s="12"/>
      <c r="O58" s="13"/>
      <c r="P58" s="13"/>
      <c r="Q58" s="16"/>
      <c r="R58" s="11"/>
      <c r="S58" s="12"/>
      <c r="T58" s="13"/>
      <c r="U58" s="13"/>
      <c r="V58" s="48"/>
      <c r="W58" s="114"/>
      <c r="X58" s="114"/>
      <c r="Y58" s="13"/>
      <c r="Z58" s="121"/>
      <c r="AA58" s="121"/>
      <c r="AB58" s="13"/>
      <c r="AJ58" s="1"/>
      <c r="AK58" s="1"/>
      <c r="AL58" s="1"/>
      <c r="AM58" s="1"/>
      <c r="AN58" s="1"/>
      <c r="AO58" s="1"/>
    </row>
    <row r="59" spans="2:28" ht="12.75">
      <c r="B59" s="9"/>
      <c r="C59" s="10"/>
      <c r="D59" s="11"/>
      <c r="E59" s="12"/>
      <c r="F59" s="13"/>
      <c r="G59" s="11"/>
      <c r="H59" s="16"/>
      <c r="I59" s="12"/>
      <c r="J59" s="13"/>
      <c r="K59" s="14"/>
      <c r="L59" s="16"/>
      <c r="M59" s="11"/>
      <c r="N59" s="12"/>
      <c r="O59" s="13"/>
      <c r="P59" s="13"/>
      <c r="Q59" s="27"/>
      <c r="R59" s="11"/>
      <c r="S59" s="12"/>
      <c r="T59" s="13"/>
      <c r="U59" s="13"/>
      <c r="V59" s="27"/>
      <c r="W59" s="11"/>
      <c r="X59" s="12"/>
      <c r="Y59" s="13"/>
      <c r="Z59" s="122"/>
      <c r="AA59" s="122"/>
      <c r="AB59" s="122"/>
    </row>
    <row r="60" spans="2:28" ht="12.75">
      <c r="B60" s="9"/>
      <c r="C60" s="10"/>
      <c r="D60" s="11"/>
      <c r="E60" s="12"/>
      <c r="F60" s="13"/>
      <c r="G60" s="11"/>
      <c r="H60" s="16"/>
      <c r="I60" s="12"/>
      <c r="J60" s="13"/>
      <c r="K60" s="14"/>
      <c r="L60" s="48"/>
      <c r="M60" s="114"/>
      <c r="N60" s="114"/>
      <c r="O60" s="13"/>
      <c r="P60" s="13"/>
      <c r="Q60" s="16"/>
      <c r="R60" s="11"/>
      <c r="S60" s="12"/>
      <c r="T60" s="13"/>
      <c r="U60" s="13"/>
      <c r="V60" s="27"/>
      <c r="W60" s="11"/>
      <c r="X60" s="12"/>
      <c r="Y60" s="13"/>
      <c r="Z60" s="122"/>
      <c r="AA60" s="122"/>
      <c r="AB60" s="122"/>
    </row>
    <row r="61" spans="2:28" ht="12.75">
      <c r="B61" s="9"/>
      <c r="C61" s="10"/>
      <c r="D61" s="11"/>
      <c r="E61" s="12"/>
      <c r="F61" s="13"/>
      <c r="G61" s="11"/>
      <c r="H61" s="16"/>
      <c r="I61" s="12"/>
      <c r="J61" s="13"/>
      <c r="K61" s="14"/>
      <c r="L61" s="16"/>
      <c r="M61" s="11"/>
      <c r="N61" s="12"/>
      <c r="O61" s="13"/>
      <c r="P61" s="13"/>
      <c r="Q61" s="16"/>
      <c r="R61" s="11"/>
      <c r="S61" s="12"/>
      <c r="T61" s="13"/>
      <c r="U61" s="13"/>
      <c r="V61" s="48"/>
      <c r="W61" s="11"/>
      <c r="X61" s="12"/>
      <c r="Y61" s="13"/>
      <c r="Z61" s="13"/>
      <c r="AA61" s="13"/>
      <c r="AB61" s="13"/>
    </row>
    <row r="62" spans="2:28" ht="12.75">
      <c r="B62" s="9"/>
      <c r="C62" s="69"/>
      <c r="D62" s="114"/>
      <c r="E62" s="114"/>
      <c r="F62" s="13"/>
      <c r="G62" s="15"/>
      <c r="H62" s="114"/>
      <c r="I62" s="114"/>
      <c r="J62" s="13"/>
      <c r="K62" s="14"/>
      <c r="L62" s="16"/>
      <c r="M62" s="11"/>
      <c r="N62" s="12"/>
      <c r="O62" s="13"/>
      <c r="P62" s="13"/>
      <c r="Q62" s="15"/>
      <c r="R62" s="114"/>
      <c r="S62" s="114"/>
      <c r="T62" s="13"/>
      <c r="U62" s="13"/>
      <c r="V62" s="16"/>
      <c r="W62" s="11"/>
      <c r="X62" s="12"/>
      <c r="Y62" s="13"/>
      <c r="Z62" s="13"/>
      <c r="AA62" s="13"/>
      <c r="AB62" s="13"/>
    </row>
    <row r="63" spans="2:28" ht="12.75">
      <c r="B63" s="9"/>
      <c r="C63" s="10"/>
      <c r="D63" s="11"/>
      <c r="E63" s="12"/>
      <c r="F63" s="13"/>
      <c r="G63" s="10"/>
      <c r="H63" s="16"/>
      <c r="I63" s="12"/>
      <c r="J63" s="13"/>
      <c r="K63" s="14"/>
      <c r="L63" s="16"/>
      <c r="M63" s="11"/>
      <c r="N63" s="12"/>
      <c r="O63" s="13"/>
      <c r="P63" s="13"/>
      <c r="Q63" s="10"/>
      <c r="R63" s="11"/>
      <c r="S63" s="12"/>
      <c r="T63" s="13"/>
      <c r="U63" s="13"/>
      <c r="V63" s="16"/>
      <c r="W63" s="11"/>
      <c r="X63" s="12"/>
      <c r="Y63" s="13"/>
      <c r="Z63" s="13"/>
      <c r="AA63" s="13"/>
      <c r="AB63" s="13"/>
    </row>
    <row r="64" spans="2:28" ht="12.75">
      <c r="B64" s="9"/>
      <c r="C64" s="10"/>
      <c r="D64" s="11"/>
      <c r="E64" s="12"/>
      <c r="F64" s="13"/>
      <c r="G64" s="79"/>
      <c r="H64" s="16"/>
      <c r="I64" s="12"/>
      <c r="J64" s="13"/>
      <c r="K64" s="14"/>
      <c r="L64" s="48"/>
      <c r="M64" s="114"/>
      <c r="N64" s="114"/>
      <c r="O64" s="13"/>
      <c r="P64" s="13"/>
      <c r="Q64" s="10"/>
      <c r="R64" s="11"/>
      <c r="S64" s="12"/>
      <c r="T64" s="13"/>
      <c r="U64" s="13"/>
      <c r="V64" s="16"/>
      <c r="W64" s="11"/>
      <c r="X64" s="12"/>
      <c r="Y64" s="13"/>
      <c r="Z64" s="13"/>
      <c r="AA64" s="13"/>
      <c r="AB64" s="13"/>
    </row>
    <row r="65" spans="2:28" ht="12.75">
      <c r="B65" s="9"/>
      <c r="C65" s="69"/>
      <c r="D65" s="11"/>
      <c r="E65" s="12"/>
      <c r="F65" s="13"/>
      <c r="G65" s="15"/>
      <c r="H65" s="16"/>
      <c r="I65" s="12"/>
      <c r="J65" s="13"/>
      <c r="K65" s="14"/>
      <c r="L65" s="90"/>
      <c r="M65" s="11"/>
      <c r="N65" s="12"/>
      <c r="O65" s="13"/>
      <c r="P65" s="13"/>
      <c r="Q65" s="15"/>
      <c r="R65" s="11"/>
      <c r="S65" s="12"/>
      <c r="T65" s="13"/>
      <c r="U65" s="13"/>
      <c r="V65" s="16"/>
      <c r="W65" s="11"/>
      <c r="X65" s="12"/>
      <c r="Y65" s="13"/>
      <c r="Z65" s="13"/>
      <c r="AA65" s="13"/>
      <c r="AB65" s="13"/>
    </row>
    <row r="66" spans="2:26" ht="12.75">
      <c r="B66" s="9"/>
      <c r="C66" s="10"/>
      <c r="D66" s="11"/>
      <c r="E66" s="12"/>
      <c r="F66" s="13"/>
      <c r="G66" s="11"/>
      <c r="H66" s="16"/>
      <c r="I66" s="12"/>
      <c r="J66" s="13"/>
      <c r="K66" s="14"/>
      <c r="L66" s="88"/>
      <c r="M66" s="11"/>
      <c r="N66" s="12"/>
      <c r="O66" s="13"/>
      <c r="P66" s="13"/>
      <c r="Q66" s="16"/>
      <c r="R66" s="11"/>
      <c r="S66" s="12"/>
      <c r="T66" s="13"/>
      <c r="U66" s="13"/>
      <c r="V66" s="16"/>
      <c r="W66" s="11"/>
      <c r="X66" s="12"/>
      <c r="Y66" s="13"/>
      <c r="Z66" s="13"/>
    </row>
    <row r="67" spans="2:26" ht="12.75">
      <c r="B67" s="9"/>
      <c r="C67" s="10"/>
      <c r="D67" s="11"/>
      <c r="E67" s="12"/>
      <c r="F67" s="13"/>
      <c r="G67" s="11"/>
      <c r="H67" s="16"/>
      <c r="I67" s="12"/>
      <c r="J67" s="13"/>
      <c r="K67" s="14"/>
      <c r="L67" s="16"/>
      <c r="M67" s="11"/>
      <c r="N67" s="12"/>
      <c r="O67" s="13"/>
      <c r="P67" s="13"/>
      <c r="Q67" s="16"/>
      <c r="R67" s="11"/>
      <c r="S67" s="12"/>
      <c r="T67" s="13"/>
      <c r="U67" s="13"/>
      <c r="V67" s="16"/>
      <c r="W67" s="11"/>
      <c r="X67" s="12"/>
      <c r="Y67" s="13"/>
      <c r="Z67" s="13"/>
    </row>
    <row r="68" spans="2:25" ht="12.75">
      <c r="B68" s="9"/>
      <c r="C68" s="10"/>
      <c r="D68" s="11"/>
      <c r="E68" s="12"/>
      <c r="F68" s="13"/>
      <c r="G68" s="11"/>
      <c r="H68" s="16"/>
      <c r="I68" s="12"/>
      <c r="J68" s="13"/>
      <c r="K68" s="14"/>
      <c r="L68" s="16"/>
      <c r="M68" s="11"/>
      <c r="N68" s="12"/>
      <c r="O68" s="13"/>
      <c r="P68" s="13"/>
      <c r="Q68" s="16"/>
      <c r="R68" s="11"/>
      <c r="S68" s="12"/>
      <c r="T68" s="13"/>
      <c r="U68" s="13"/>
      <c r="V68" s="16"/>
      <c r="W68" s="11"/>
      <c r="X68" s="12"/>
      <c r="Y68" s="13"/>
    </row>
    <row r="69" spans="2:25" ht="12.75">
      <c r="B69" s="9"/>
      <c r="C69" s="10"/>
      <c r="D69" s="11"/>
      <c r="E69" s="12"/>
      <c r="F69" s="13"/>
      <c r="G69" s="11"/>
      <c r="H69" s="16"/>
      <c r="I69" s="12"/>
      <c r="J69" s="13"/>
      <c r="K69" s="14"/>
      <c r="L69" s="16"/>
      <c r="M69" s="11"/>
      <c r="N69" s="12"/>
      <c r="O69" s="13"/>
      <c r="P69" s="13"/>
      <c r="Q69" s="16"/>
      <c r="R69" s="11"/>
      <c r="S69" s="12"/>
      <c r="T69" s="13"/>
      <c r="U69" s="13"/>
      <c r="V69" s="16"/>
      <c r="W69" s="11"/>
      <c r="X69" s="12"/>
      <c r="Y69" s="13"/>
    </row>
    <row r="70" spans="2:25" ht="12.75">
      <c r="B70" s="72"/>
      <c r="C70" s="73"/>
      <c r="D70" s="29"/>
      <c r="E70" s="30"/>
      <c r="F70" s="28"/>
      <c r="G70" s="29"/>
      <c r="H70" s="75"/>
      <c r="I70" s="30"/>
      <c r="J70" s="28"/>
      <c r="K70" s="74"/>
      <c r="L70" s="75"/>
      <c r="M70" s="29"/>
      <c r="N70" s="30"/>
      <c r="O70" s="28"/>
      <c r="P70" s="28"/>
      <c r="Q70" s="75"/>
      <c r="R70" s="29"/>
      <c r="S70" s="30"/>
      <c r="T70" s="28"/>
      <c r="U70" s="28"/>
      <c r="V70" s="75"/>
      <c r="W70" s="29"/>
      <c r="X70" s="30"/>
      <c r="Y70" s="28"/>
    </row>
  </sheetData>
  <sheetProtection formatCells="0" formatColumns="0" formatRows="0" selectLockedCells="1" selectUnlockedCells="1"/>
  <mergeCells count="48">
    <mergeCell ref="Z19:AB20"/>
    <mergeCell ref="D12:E12"/>
    <mergeCell ref="D24:E24"/>
    <mergeCell ref="D20:E20"/>
    <mergeCell ref="I22:J22"/>
    <mergeCell ref="W18:X18"/>
    <mergeCell ref="M26:N26"/>
    <mergeCell ref="P26:Q26"/>
    <mergeCell ref="P27:R28"/>
    <mergeCell ref="D28:E28"/>
    <mergeCell ref="R38:S38"/>
    <mergeCell ref="I30:J30"/>
    <mergeCell ref="D32:E32"/>
    <mergeCell ref="M40:N40"/>
    <mergeCell ref="M36:N36"/>
    <mergeCell ref="D38:E38"/>
    <mergeCell ref="H38:I38"/>
    <mergeCell ref="W42:X42"/>
    <mergeCell ref="Z42:AA42"/>
    <mergeCell ref="Z43:AB44"/>
    <mergeCell ref="M44:N44"/>
    <mergeCell ref="R54:S54"/>
    <mergeCell ref="D46:E46"/>
    <mergeCell ref="H46:I46"/>
    <mergeCell ref="R46:S46"/>
    <mergeCell ref="M48:N48"/>
    <mergeCell ref="M56:N56"/>
    <mergeCell ref="M52:N52"/>
    <mergeCell ref="D54:E54"/>
    <mergeCell ref="H54:I54"/>
    <mergeCell ref="W58:X58"/>
    <mergeCell ref="Z58:AA58"/>
    <mergeCell ref="Z59:AB60"/>
    <mergeCell ref="M60:N60"/>
    <mergeCell ref="D62:E62"/>
    <mergeCell ref="H62:I62"/>
    <mergeCell ref="R62:S62"/>
    <mergeCell ref="M64:N64"/>
    <mergeCell ref="D4:E4"/>
    <mergeCell ref="Y20:Y21"/>
    <mergeCell ref="Y18:Y19"/>
    <mergeCell ref="I14:J14"/>
    <mergeCell ref="D16:E16"/>
    <mergeCell ref="I6:J6"/>
    <mergeCell ref="D8:E8"/>
    <mergeCell ref="W10:X10"/>
    <mergeCell ref="P11:R12"/>
    <mergeCell ref="M10:N10"/>
  </mergeCells>
  <printOptions/>
  <pageMargins left="0.32" right="0.19" top="0.25" bottom="0.25" header="0.25" footer="0.28"/>
  <pageSetup orientation="landscape" scale="64" r:id="rId2"/>
  <colBreaks count="1" manualBreakCount="1">
    <brk id="3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5"/>
  <sheetViews>
    <sheetView workbookViewId="0" topLeftCell="A6">
      <selection activeCell="A2" sqref="A2:A37"/>
    </sheetView>
  </sheetViews>
  <sheetFormatPr defaultColWidth="9.140625" defaultRowHeight="12.75"/>
  <cols>
    <col min="1" max="1" width="18.421875" style="0" customWidth="1"/>
  </cols>
  <sheetData>
    <row r="1" spans="1:2" ht="12.75">
      <c r="A1" t="s">
        <v>52</v>
      </c>
      <c r="B1" t="s">
        <v>53</v>
      </c>
    </row>
    <row r="2" spans="1:2" ht="12.75">
      <c r="A2" t="s">
        <v>144</v>
      </c>
      <c r="B2" t="s">
        <v>63</v>
      </c>
    </row>
    <row r="3" spans="1:2" ht="12.75">
      <c r="A3" t="s">
        <v>145</v>
      </c>
      <c r="B3" t="s">
        <v>125</v>
      </c>
    </row>
    <row r="4" spans="1:2" ht="12.75">
      <c r="A4" t="s">
        <v>146</v>
      </c>
      <c r="B4" t="s">
        <v>83</v>
      </c>
    </row>
    <row r="5" spans="1:2" ht="12.75">
      <c r="A5" t="s">
        <v>147</v>
      </c>
      <c r="B5" t="s">
        <v>123</v>
      </c>
    </row>
    <row r="6" spans="1:2" ht="12.75">
      <c r="A6" t="s">
        <v>148</v>
      </c>
      <c r="B6" t="s">
        <v>80</v>
      </c>
    </row>
    <row r="7" spans="1:2" ht="12.75">
      <c r="A7" t="s">
        <v>149</v>
      </c>
      <c r="B7" t="s">
        <v>74</v>
      </c>
    </row>
    <row r="8" spans="1:2" ht="12.75">
      <c r="A8" t="s">
        <v>187</v>
      </c>
      <c r="B8" t="s">
        <v>64</v>
      </c>
    </row>
    <row r="9" spans="1:2" ht="12.75">
      <c r="A9" t="s">
        <v>150</v>
      </c>
      <c r="B9" t="s">
        <v>72</v>
      </c>
    </row>
    <row r="10" spans="1:2" ht="12.75">
      <c r="A10" t="s">
        <v>151</v>
      </c>
      <c r="B10" t="s">
        <v>58</v>
      </c>
    </row>
    <row r="11" spans="1:2" ht="12.75">
      <c r="A11" t="s">
        <v>152</v>
      </c>
      <c r="B11" t="s">
        <v>105</v>
      </c>
    </row>
    <row r="12" spans="1:2" ht="12.75">
      <c r="A12" t="s">
        <v>188</v>
      </c>
      <c r="B12" t="s">
        <v>71</v>
      </c>
    </row>
    <row r="13" spans="1:2" ht="12.75">
      <c r="A13" t="s">
        <v>153</v>
      </c>
      <c r="B13" t="s">
        <v>121</v>
      </c>
    </row>
    <row r="14" spans="1:2" ht="12.75">
      <c r="A14" t="s">
        <v>154</v>
      </c>
      <c r="B14" t="s">
        <v>77</v>
      </c>
    </row>
    <row r="15" spans="1:2" ht="12.75">
      <c r="A15" t="s">
        <v>155</v>
      </c>
      <c r="B15" t="s">
        <v>102</v>
      </c>
    </row>
    <row r="16" spans="1:2" ht="12.75">
      <c r="A16" t="s">
        <v>156</v>
      </c>
      <c r="B16" t="s">
        <v>113</v>
      </c>
    </row>
    <row r="17" spans="1:2" ht="12.75">
      <c r="A17" t="s">
        <v>160</v>
      </c>
      <c r="B17" t="s">
        <v>57</v>
      </c>
    </row>
    <row r="18" spans="1:2" ht="12.75">
      <c r="A18" t="s">
        <v>161</v>
      </c>
      <c r="B18" t="s">
        <v>119</v>
      </c>
    </row>
    <row r="19" spans="1:2" ht="12.75">
      <c r="A19" t="s">
        <v>168</v>
      </c>
      <c r="B19" t="s">
        <v>106</v>
      </c>
    </row>
    <row r="20" spans="1:2" ht="12.75">
      <c r="A20" t="s">
        <v>157</v>
      </c>
      <c r="B20" t="s">
        <v>115</v>
      </c>
    </row>
    <row r="21" spans="1:2" ht="12.75">
      <c r="A21" t="s">
        <v>158</v>
      </c>
      <c r="B21" t="s">
        <v>130</v>
      </c>
    </row>
    <row r="22" spans="1:2" ht="12.75">
      <c r="A22" t="s">
        <v>159</v>
      </c>
      <c r="B22" t="s">
        <v>66</v>
      </c>
    </row>
    <row r="23" spans="1:2" ht="12.75">
      <c r="A23" t="s">
        <v>169</v>
      </c>
      <c r="B23" t="s">
        <v>127</v>
      </c>
    </row>
    <row r="24" spans="1:2" ht="12.75">
      <c r="A24" t="s">
        <v>170</v>
      </c>
      <c r="B24" t="s">
        <v>118</v>
      </c>
    </row>
    <row r="25" spans="1:2" ht="12.75">
      <c r="A25" t="s">
        <v>171</v>
      </c>
      <c r="B25" t="s">
        <v>85</v>
      </c>
    </row>
    <row r="26" spans="1:2" ht="12.75">
      <c r="A26" t="s">
        <v>172</v>
      </c>
      <c r="B26" t="s">
        <v>69</v>
      </c>
    </row>
    <row r="27" spans="1:2" ht="12.75">
      <c r="A27" t="s">
        <v>173</v>
      </c>
      <c r="B27" t="s">
        <v>112</v>
      </c>
    </row>
    <row r="28" spans="1:2" ht="12.75">
      <c r="A28" t="s">
        <v>174</v>
      </c>
      <c r="B28" t="s">
        <v>128</v>
      </c>
    </row>
    <row r="29" spans="1:2" ht="12.75">
      <c r="A29" t="s">
        <v>175</v>
      </c>
      <c r="B29" t="s">
        <v>108</v>
      </c>
    </row>
    <row r="30" spans="1:2" ht="12.75">
      <c r="A30" t="s">
        <v>176</v>
      </c>
      <c r="B30" t="s">
        <v>133</v>
      </c>
    </row>
    <row r="31" spans="1:2" ht="12.75">
      <c r="A31" t="s">
        <v>177</v>
      </c>
      <c r="B31" t="s">
        <v>54</v>
      </c>
    </row>
    <row r="32" spans="1:2" ht="12.75">
      <c r="A32" t="s">
        <v>178</v>
      </c>
      <c r="B32" t="s">
        <v>84</v>
      </c>
    </row>
    <row r="33" spans="1:2" ht="12.75">
      <c r="A33" t="s">
        <v>179</v>
      </c>
      <c r="B33" t="s">
        <v>60</v>
      </c>
    </row>
    <row r="34" spans="1:2" ht="12.75">
      <c r="A34" t="s">
        <v>180</v>
      </c>
      <c r="B34" t="s">
        <v>124</v>
      </c>
    </row>
    <row r="35" spans="1:2" ht="12.75">
      <c r="A35" t="s">
        <v>181</v>
      </c>
      <c r="B35" t="s">
        <v>79</v>
      </c>
    </row>
    <row r="36" spans="1:2" ht="12.75">
      <c r="A36" t="s">
        <v>182</v>
      </c>
      <c r="B36" t="s">
        <v>114</v>
      </c>
    </row>
    <row r="37" spans="1:2" ht="12.75">
      <c r="A37" t="s">
        <v>183</v>
      </c>
      <c r="B37" t="s">
        <v>82</v>
      </c>
    </row>
    <row r="38" spans="1:2" ht="12.75">
      <c r="A38" t="s">
        <v>162</v>
      </c>
      <c r="B38" t="s">
        <v>109</v>
      </c>
    </row>
    <row r="39" spans="1:2" ht="12.75">
      <c r="A39" t="s">
        <v>162</v>
      </c>
      <c r="B39" t="s">
        <v>68</v>
      </c>
    </row>
    <row r="40" spans="1:2" ht="12.75">
      <c r="A40" t="s">
        <v>162</v>
      </c>
      <c r="B40" t="s">
        <v>122</v>
      </c>
    </row>
    <row r="41" spans="1:2" ht="12.75">
      <c r="A41" t="s">
        <v>162</v>
      </c>
      <c r="B41" t="s">
        <v>76</v>
      </c>
    </row>
    <row r="42" spans="1:2" ht="12.75">
      <c r="A42" t="s">
        <v>162</v>
      </c>
      <c r="B42" t="s">
        <v>132</v>
      </c>
    </row>
    <row r="43" spans="1:2" ht="12.75">
      <c r="A43" t="s">
        <v>162</v>
      </c>
      <c r="B43" t="s">
        <v>55</v>
      </c>
    </row>
    <row r="44" spans="1:2" ht="12.75">
      <c r="A44" t="s">
        <v>162</v>
      </c>
      <c r="B44" t="s">
        <v>59</v>
      </c>
    </row>
    <row r="45" spans="1:2" ht="12.75">
      <c r="A45" t="s">
        <v>162</v>
      </c>
      <c r="B45" t="s">
        <v>62</v>
      </c>
    </row>
    <row r="46" spans="1:2" ht="12.75">
      <c r="A46" t="s">
        <v>162</v>
      </c>
      <c r="B46" t="s">
        <v>65</v>
      </c>
    </row>
    <row r="47" spans="1:2" ht="12.75">
      <c r="A47" t="s">
        <v>162</v>
      </c>
      <c r="B47" t="s">
        <v>67</v>
      </c>
    </row>
    <row r="48" spans="1:2" ht="12.75">
      <c r="A48" t="s">
        <v>162</v>
      </c>
      <c r="B48" t="s">
        <v>70</v>
      </c>
    </row>
    <row r="49" spans="1:2" ht="12.75">
      <c r="A49" t="s">
        <v>162</v>
      </c>
      <c r="B49" t="s">
        <v>73</v>
      </c>
    </row>
    <row r="50" spans="1:2" ht="12.75">
      <c r="A50" t="s">
        <v>162</v>
      </c>
      <c r="B50" t="s">
        <v>75</v>
      </c>
    </row>
    <row r="51" spans="1:2" ht="12.75">
      <c r="A51" t="s">
        <v>162</v>
      </c>
      <c r="B51" t="s">
        <v>78</v>
      </c>
    </row>
    <row r="52" spans="1:2" ht="12.75">
      <c r="A52" t="s">
        <v>162</v>
      </c>
      <c r="B52" t="s">
        <v>81</v>
      </c>
    </row>
    <row r="53" spans="1:2" ht="12.75">
      <c r="A53" t="s">
        <v>162</v>
      </c>
      <c r="B53" t="s">
        <v>61</v>
      </c>
    </row>
    <row r="54" spans="1:2" ht="12.75">
      <c r="A54" t="s">
        <v>162</v>
      </c>
      <c r="B54" t="s">
        <v>56</v>
      </c>
    </row>
    <row r="55" spans="1:2" ht="12.75">
      <c r="A55" t="s">
        <v>162</v>
      </c>
      <c r="B55" t="s">
        <v>103</v>
      </c>
    </row>
    <row r="56" spans="1:2" ht="12.75">
      <c r="A56" t="s">
        <v>162</v>
      </c>
      <c r="B56" t="s">
        <v>107</v>
      </c>
    </row>
    <row r="57" spans="1:2" ht="12.75">
      <c r="A57" t="s">
        <v>162</v>
      </c>
      <c r="B57" t="s">
        <v>110</v>
      </c>
    </row>
    <row r="58" spans="1:2" ht="12.75">
      <c r="A58" t="s">
        <v>162</v>
      </c>
      <c r="B58" t="s">
        <v>116</v>
      </c>
    </row>
    <row r="59" spans="1:2" ht="12.75">
      <c r="A59" t="s">
        <v>162</v>
      </c>
      <c r="B59" t="s">
        <v>120</v>
      </c>
    </row>
    <row r="60" spans="1:2" ht="12.75">
      <c r="A60" t="s">
        <v>162</v>
      </c>
      <c r="B60" t="s">
        <v>126</v>
      </c>
    </row>
    <row r="61" spans="1:2" ht="12.75">
      <c r="A61" t="s">
        <v>162</v>
      </c>
      <c r="B61" t="s">
        <v>129</v>
      </c>
    </row>
    <row r="62" spans="1:2" ht="12.75">
      <c r="A62" t="s">
        <v>162</v>
      </c>
      <c r="B62" t="s">
        <v>131</v>
      </c>
    </row>
    <row r="63" spans="1:2" ht="12.75">
      <c r="A63" t="s">
        <v>162</v>
      </c>
      <c r="B63" t="s">
        <v>111</v>
      </c>
    </row>
    <row r="64" spans="1:2" ht="12.75">
      <c r="A64" t="s">
        <v>162</v>
      </c>
      <c r="B64" t="s">
        <v>117</v>
      </c>
    </row>
    <row r="65" spans="1:2" ht="12.75">
      <c r="A65" t="s">
        <v>162</v>
      </c>
      <c r="B65" t="s">
        <v>104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36"/>
  <sheetViews>
    <sheetView zoomScale="30" zoomScaleNormal="30" workbookViewId="0" topLeftCell="A1">
      <selection activeCell="AX57" sqref="AX57"/>
    </sheetView>
  </sheetViews>
  <sheetFormatPr defaultColWidth="9.140625" defaultRowHeight="12.75"/>
  <sheetData>
    <row r="1" spans="1:39" ht="42.75">
      <c r="A1" s="13"/>
      <c r="B1" s="1"/>
      <c r="C1" s="1"/>
      <c r="D1" s="1"/>
      <c r="E1" s="1"/>
      <c r="F1" s="7"/>
      <c r="G1" s="3"/>
      <c r="H1" s="4"/>
      <c r="I1" s="1"/>
      <c r="J1" s="60" t="s">
        <v>142</v>
      </c>
      <c r="K1" s="44"/>
      <c r="L1" s="45"/>
      <c r="M1" s="45"/>
      <c r="N1" s="57"/>
      <c r="O1" s="44"/>
      <c r="P1" s="45"/>
      <c r="Q1" s="1"/>
      <c r="R1" s="7"/>
      <c r="S1" s="2"/>
      <c r="T1" s="5"/>
      <c r="U1" s="1"/>
      <c r="V1" s="6"/>
      <c r="W1" s="7"/>
      <c r="X1" s="2"/>
      <c r="Y1" s="5"/>
      <c r="Z1" s="1"/>
      <c r="AA1" s="1"/>
      <c r="AB1" s="7"/>
      <c r="AC1" s="2"/>
      <c r="AD1" s="5"/>
      <c r="AE1" s="1"/>
      <c r="AF1" s="1"/>
      <c r="AG1" s="7"/>
      <c r="AH1" s="2"/>
      <c r="AI1" s="5"/>
      <c r="AJ1" s="1"/>
      <c r="AK1" s="1"/>
      <c r="AL1" s="1"/>
      <c r="AM1" s="1"/>
    </row>
    <row r="2" spans="1:39" ht="12.75">
      <c r="A2" s="13"/>
      <c r="B2" s="104"/>
      <c r="C2" s="104"/>
      <c r="D2" s="104"/>
      <c r="E2" s="104"/>
      <c r="F2" s="104"/>
      <c r="G2" s="104"/>
      <c r="H2" s="104"/>
      <c r="I2" s="104"/>
      <c r="J2" s="104"/>
      <c r="K2" s="8"/>
      <c r="L2" s="9"/>
      <c r="M2" s="9"/>
      <c r="N2" s="27"/>
      <c r="O2" s="11"/>
      <c r="P2" s="12"/>
      <c r="Q2" s="13"/>
      <c r="R2" s="16"/>
      <c r="S2" s="11"/>
      <c r="T2" s="12"/>
      <c r="U2" s="13"/>
      <c r="V2" s="14"/>
      <c r="W2" s="48" t="s">
        <v>86</v>
      </c>
      <c r="X2" s="105"/>
      <c r="Y2" s="105"/>
      <c r="Z2" s="13"/>
      <c r="AA2" s="13"/>
      <c r="AB2" s="16"/>
      <c r="AC2" s="11"/>
      <c r="AD2" s="12"/>
      <c r="AE2" s="13"/>
      <c r="AF2" s="13"/>
      <c r="AG2" s="16"/>
      <c r="AH2" s="11"/>
      <c r="AI2" s="12"/>
      <c r="AJ2" s="13"/>
      <c r="AK2" s="13"/>
      <c r="AL2" s="1"/>
      <c r="AM2" s="1"/>
    </row>
    <row r="3" spans="1:39" ht="12.75">
      <c r="A3" s="13"/>
      <c r="B3" s="104"/>
      <c r="C3" s="104"/>
      <c r="D3" s="104"/>
      <c r="E3" s="104"/>
      <c r="F3" s="104"/>
      <c r="G3" s="104"/>
      <c r="H3" s="104"/>
      <c r="I3" s="104"/>
      <c r="J3" s="104"/>
      <c r="K3" s="8"/>
      <c r="L3" s="9"/>
      <c r="M3" s="9"/>
      <c r="N3" s="27"/>
      <c r="O3" s="11"/>
      <c r="P3" s="12"/>
      <c r="Q3" s="13"/>
      <c r="R3" s="16"/>
      <c r="S3" s="11"/>
      <c r="T3" s="12"/>
      <c r="U3" s="13"/>
      <c r="V3" s="14">
        <v>1</v>
      </c>
      <c r="W3" s="49" t="e">
        <f>DGET(İsimler!#REF!,#REF!,E71:F72)</f>
        <v>#REF!</v>
      </c>
      <c r="X3" s="18"/>
      <c r="Y3" s="94">
        <v>2</v>
      </c>
      <c r="Z3" s="13"/>
      <c r="AA3" s="13"/>
      <c r="AB3" s="16"/>
      <c r="AC3" s="11"/>
      <c r="AD3" s="12"/>
      <c r="AE3" s="13"/>
      <c r="AF3" s="13"/>
      <c r="AG3" s="16"/>
      <c r="AH3" s="11"/>
      <c r="AI3" s="12"/>
      <c r="AJ3" s="13"/>
      <c r="AK3" s="13"/>
      <c r="AL3" s="1"/>
      <c r="AM3" s="1"/>
    </row>
    <row r="4" spans="1:39" ht="12.75">
      <c r="A4" s="13"/>
      <c r="B4" s="13"/>
      <c r="C4" s="1"/>
      <c r="D4" s="1"/>
      <c r="E4" s="13"/>
      <c r="F4" s="16"/>
      <c r="G4" s="8"/>
      <c r="H4" s="9"/>
      <c r="I4" s="13"/>
      <c r="J4" s="16"/>
      <c r="K4" s="8"/>
      <c r="L4" s="9"/>
      <c r="M4" s="9"/>
      <c r="N4" s="48" t="s">
        <v>34</v>
      </c>
      <c r="O4" s="105"/>
      <c r="P4" s="105"/>
      <c r="Q4" s="13"/>
      <c r="R4" s="48" t="s">
        <v>18</v>
      </c>
      <c r="S4" s="105"/>
      <c r="T4" s="105"/>
      <c r="U4" s="13"/>
      <c r="V4" s="14">
        <v>2</v>
      </c>
      <c r="W4" s="51" t="e">
        <f>DGET(İsimler!#REF!,#REF!,E74:F75)</f>
        <v>#REF!</v>
      </c>
      <c r="X4" s="20"/>
      <c r="Y4" s="94">
        <v>1</v>
      </c>
      <c r="Z4" s="13"/>
      <c r="AA4" s="13"/>
      <c r="AB4" s="48" t="s">
        <v>26</v>
      </c>
      <c r="AC4" s="105" t="s">
        <v>163</v>
      </c>
      <c r="AD4" s="105"/>
      <c r="AE4" s="13"/>
      <c r="AF4" s="13"/>
      <c r="AG4" s="16"/>
      <c r="AH4" s="11"/>
      <c r="AI4" s="12"/>
      <c r="AJ4" s="13"/>
      <c r="AK4" s="13"/>
      <c r="AL4" s="1"/>
      <c r="AM4" s="1"/>
    </row>
    <row r="5" spans="1:39" ht="12.75">
      <c r="A5" s="13"/>
      <c r="B5" s="13"/>
      <c r="C5" s="1"/>
      <c r="D5" s="1"/>
      <c r="E5" s="13"/>
      <c r="F5" s="16"/>
      <c r="G5" s="8"/>
      <c r="H5" s="9"/>
      <c r="I5" s="13"/>
      <c r="J5" s="16"/>
      <c r="K5" s="8"/>
      <c r="L5" s="9"/>
      <c r="M5" s="9"/>
      <c r="N5" s="61" t="e">
        <f>IF(T5&gt;T6,R5,IF(T6&gt;T5,R6," "))</f>
        <v>#REF!</v>
      </c>
      <c r="O5" s="18"/>
      <c r="P5" s="94">
        <v>1</v>
      </c>
      <c r="Q5" s="13"/>
      <c r="R5" s="64" t="e">
        <f>IF(Y3&lt;Y4,W3,IF(Y4&lt;Y3,W4," "))</f>
        <v>#REF!</v>
      </c>
      <c r="S5" s="18"/>
      <c r="T5" s="94">
        <v>2</v>
      </c>
      <c r="U5" s="13"/>
      <c r="V5" s="14"/>
      <c r="W5" s="16"/>
      <c r="X5" s="11"/>
      <c r="Y5" s="12"/>
      <c r="Z5" s="13"/>
      <c r="AA5" s="13"/>
      <c r="AB5" s="50" t="e">
        <f>IF(Y3&gt;Y4,W3,IF(Y4&gt;Y3,W4," "))</f>
        <v>#REF!</v>
      </c>
      <c r="AC5" s="18"/>
      <c r="AD5" s="19"/>
      <c r="AE5" s="13"/>
      <c r="AF5" s="13"/>
      <c r="AG5" s="16"/>
      <c r="AH5" s="11"/>
      <c r="AI5" s="12"/>
      <c r="AJ5" s="13"/>
      <c r="AK5" s="13"/>
      <c r="AL5" s="1"/>
      <c r="AM5" s="1"/>
    </row>
    <row r="6" spans="1:39" ht="12.75">
      <c r="A6" s="13"/>
      <c r="B6" s="13"/>
      <c r="C6" s="1"/>
      <c r="D6" s="1"/>
      <c r="E6" s="13"/>
      <c r="F6" s="16"/>
      <c r="G6" s="8"/>
      <c r="H6" s="9"/>
      <c r="I6" s="13"/>
      <c r="J6" s="16"/>
      <c r="K6" s="8"/>
      <c r="L6" s="9"/>
      <c r="M6" s="9"/>
      <c r="N6" s="61" t="str">
        <f>IF(AD61&lt;AD62,AB61,IF(AD62&lt;AD61,AB62," "))</f>
        <v> </v>
      </c>
      <c r="O6" s="20"/>
      <c r="P6" s="94">
        <v>2</v>
      </c>
      <c r="Q6" s="13"/>
      <c r="R6" s="64" t="e">
        <f>IF(Y7&lt;Y8,W7,IF(Y8&lt;Y7,W8," "))</f>
        <v>#REF!</v>
      </c>
      <c r="S6" s="20"/>
      <c r="T6" s="94">
        <v>1</v>
      </c>
      <c r="U6" s="13"/>
      <c r="V6" s="14"/>
      <c r="W6" s="48" t="s">
        <v>87</v>
      </c>
      <c r="X6" s="105"/>
      <c r="Y6" s="105"/>
      <c r="Z6" s="13"/>
      <c r="AA6" s="13"/>
      <c r="AB6" s="50" t="e">
        <f>IF(Y7&gt;Y8,W7,IF(Y8&gt;Y7,W8," "))</f>
        <v>#REF!</v>
      </c>
      <c r="AC6" s="20"/>
      <c r="AD6" s="19"/>
      <c r="AE6" s="13"/>
      <c r="AF6" s="13"/>
      <c r="AG6" s="16"/>
      <c r="AH6" s="11"/>
      <c r="AI6" s="12"/>
      <c r="AJ6" s="13"/>
      <c r="AK6" s="13"/>
      <c r="AL6" s="1"/>
      <c r="AM6" s="1"/>
    </row>
    <row r="7" spans="1:39" ht="12.75">
      <c r="A7" s="13"/>
      <c r="B7" s="13"/>
      <c r="C7" s="1"/>
      <c r="D7" s="1"/>
      <c r="E7" s="13"/>
      <c r="F7" s="16"/>
      <c r="G7" s="8"/>
      <c r="H7" s="9"/>
      <c r="I7" s="13"/>
      <c r="J7" s="16"/>
      <c r="K7" s="8"/>
      <c r="L7" s="9"/>
      <c r="M7" s="9"/>
      <c r="N7" s="58"/>
      <c r="O7" s="11"/>
      <c r="P7" s="12"/>
      <c r="Q7" s="13"/>
      <c r="R7" s="48"/>
      <c r="S7" s="11"/>
      <c r="T7" s="12"/>
      <c r="U7" s="13"/>
      <c r="V7" s="14">
        <v>3</v>
      </c>
      <c r="W7" s="50" t="e">
        <f>DGET(İsimler!#REF!,#REF!,E77:F78)</f>
        <v>#REF!</v>
      </c>
      <c r="X7" s="18"/>
      <c r="Y7" s="94">
        <v>1</v>
      </c>
      <c r="Z7" s="13"/>
      <c r="AA7" s="13"/>
      <c r="AB7" s="48" t="s">
        <v>0</v>
      </c>
      <c r="AC7" s="11"/>
      <c r="AD7" s="12"/>
      <c r="AE7" s="13"/>
      <c r="AF7" s="13"/>
      <c r="AG7" s="16"/>
      <c r="AH7" s="11"/>
      <c r="AI7" s="12"/>
      <c r="AJ7" s="13"/>
      <c r="AK7" s="13"/>
      <c r="AL7" s="1"/>
      <c r="AM7" s="1"/>
    </row>
    <row r="8" spans="1:39" ht="12.75">
      <c r="A8" s="13"/>
      <c r="B8" s="112" t="s">
        <v>15</v>
      </c>
      <c r="C8" s="112"/>
      <c r="D8" s="1"/>
      <c r="E8" s="13"/>
      <c r="F8" s="48" t="s">
        <v>48</v>
      </c>
      <c r="G8" s="105" t="s">
        <v>16</v>
      </c>
      <c r="H8" s="105"/>
      <c r="I8" s="13"/>
      <c r="J8" s="48" t="s">
        <v>44</v>
      </c>
      <c r="K8" s="105" t="s">
        <v>8</v>
      </c>
      <c r="L8" s="105"/>
      <c r="M8" s="21"/>
      <c r="N8" s="27"/>
      <c r="O8" s="11"/>
      <c r="P8" s="12"/>
      <c r="Q8" s="13"/>
      <c r="R8" s="16"/>
      <c r="S8" s="11"/>
      <c r="T8" s="12"/>
      <c r="U8" s="13"/>
      <c r="V8" s="14">
        <v>4</v>
      </c>
      <c r="W8" s="51" t="e">
        <f>DGET(İsimler!#REF!,#REF!,E80:F81)</f>
        <v>#REF!</v>
      </c>
      <c r="X8" s="20"/>
      <c r="Y8" s="94">
        <v>2</v>
      </c>
      <c r="Z8" s="13"/>
      <c r="AA8" s="13"/>
      <c r="AB8" s="16"/>
      <c r="AC8" s="11"/>
      <c r="AD8" s="12"/>
      <c r="AE8" s="13"/>
      <c r="AF8" s="13"/>
      <c r="AG8" s="48" t="s">
        <v>184</v>
      </c>
      <c r="AH8" s="105" t="s">
        <v>167</v>
      </c>
      <c r="AI8" s="105"/>
      <c r="AJ8" s="13"/>
      <c r="AK8" s="112" t="s">
        <v>15</v>
      </c>
      <c r="AL8" s="112"/>
      <c r="AM8" s="1"/>
    </row>
    <row r="9" spans="1:39" ht="12.75">
      <c r="A9" s="13"/>
      <c r="B9" s="106" t="str">
        <f>IF(H9&gt;H10,F9,IF(H10&gt;H9,F10," "))</f>
        <v> </v>
      </c>
      <c r="C9" s="107"/>
      <c r="D9" s="108"/>
      <c r="E9" s="13"/>
      <c r="F9" s="64" t="str">
        <f>IF(L9&gt;L10,J9,IF(L10&gt;L9,J10," "))</f>
        <v> </v>
      </c>
      <c r="G9" s="22"/>
      <c r="H9" s="23"/>
      <c r="I9" s="13"/>
      <c r="J9" s="64" t="str">
        <f>IF(P5&gt;P6,N5,IF(P6&gt;P5,N6," "))</f>
        <v> </v>
      </c>
      <c r="K9" s="22"/>
      <c r="L9" s="23"/>
      <c r="M9" s="9"/>
      <c r="N9" s="27"/>
      <c r="O9" s="11"/>
      <c r="P9" s="12"/>
      <c r="Q9" s="13"/>
      <c r="R9" s="16"/>
      <c r="S9" s="11"/>
      <c r="T9" s="12"/>
      <c r="U9" s="13"/>
      <c r="V9" s="14"/>
      <c r="W9" s="16"/>
      <c r="X9" s="11"/>
      <c r="Y9" s="12"/>
      <c r="Z9" s="13"/>
      <c r="AA9" s="13"/>
      <c r="AB9" s="16"/>
      <c r="AC9" s="11"/>
      <c r="AD9" s="12"/>
      <c r="AE9" s="13"/>
      <c r="AF9" s="13"/>
      <c r="AG9" s="64" t="str">
        <f>IF(AD5&gt;AD6,AB5,IF(AD6&gt;AD5,AB6," "))</f>
        <v> </v>
      </c>
      <c r="AH9" s="18"/>
      <c r="AI9" s="19"/>
      <c r="AJ9" s="13"/>
      <c r="AK9" s="106" t="str">
        <f>IF(AI9&gt;AI10,AG9,IF(AI10&gt;AI9,AG10," "))</f>
        <v> </v>
      </c>
      <c r="AL9" s="107"/>
      <c r="AM9" s="108"/>
    </row>
    <row r="10" spans="1:39" ht="12.75">
      <c r="A10" s="13"/>
      <c r="B10" s="109"/>
      <c r="C10" s="110"/>
      <c r="D10" s="111"/>
      <c r="E10" s="13"/>
      <c r="F10" s="64" t="str">
        <f>IF(AI25&lt;AI26,AG25,IF(AI26&lt;AI25,AG26," "))</f>
        <v> </v>
      </c>
      <c r="G10" s="24"/>
      <c r="H10" s="23"/>
      <c r="I10" s="13"/>
      <c r="J10" s="64" t="str">
        <f>IF(P13&gt;P14,N13,IF(P14&gt;P13,N14," "))</f>
        <v> </v>
      </c>
      <c r="K10" s="24"/>
      <c r="L10" s="23"/>
      <c r="M10" s="9"/>
      <c r="N10" s="27"/>
      <c r="O10" s="11"/>
      <c r="P10" s="12"/>
      <c r="Q10" s="13"/>
      <c r="R10" s="16"/>
      <c r="S10" s="11"/>
      <c r="T10" s="12"/>
      <c r="U10" s="13"/>
      <c r="V10" s="14"/>
      <c r="W10" s="48" t="s">
        <v>88</v>
      </c>
      <c r="X10" s="105"/>
      <c r="Y10" s="105"/>
      <c r="Z10" s="13"/>
      <c r="AA10" s="13"/>
      <c r="AB10" s="16"/>
      <c r="AC10" s="11"/>
      <c r="AD10" s="12"/>
      <c r="AE10" s="13"/>
      <c r="AF10" s="13"/>
      <c r="AG10" s="64" t="str">
        <f>IF(AD13&gt;AD14,AB13,IF(AD14&gt;AD13,AB14," "))</f>
        <v> </v>
      </c>
      <c r="AH10" s="20"/>
      <c r="AI10" s="19"/>
      <c r="AJ10" s="13"/>
      <c r="AK10" s="109"/>
      <c r="AL10" s="110"/>
      <c r="AM10" s="111"/>
    </row>
    <row r="11" spans="1:39" ht="12.75">
      <c r="A11" s="13"/>
      <c r="B11" s="13"/>
      <c r="C11" s="1"/>
      <c r="D11" s="1"/>
      <c r="E11" s="13"/>
      <c r="F11" s="48"/>
      <c r="G11" s="8"/>
      <c r="H11" s="9"/>
      <c r="I11" s="13"/>
      <c r="J11" s="48"/>
      <c r="K11" s="8"/>
      <c r="L11" s="9"/>
      <c r="M11" s="9"/>
      <c r="N11" s="27"/>
      <c r="O11" s="11"/>
      <c r="P11" s="12"/>
      <c r="Q11" s="13"/>
      <c r="R11" s="16"/>
      <c r="S11" s="11"/>
      <c r="T11" s="12"/>
      <c r="U11" s="13"/>
      <c r="V11" s="14">
        <v>5</v>
      </c>
      <c r="W11" s="50" t="e">
        <f>DGET(İsimler!#REF!,#REF!,E83:F84)</f>
        <v>#REF!</v>
      </c>
      <c r="X11" s="18"/>
      <c r="Y11" s="94">
        <v>2</v>
      </c>
      <c r="Z11" s="13"/>
      <c r="AA11" s="13"/>
      <c r="AB11" s="16"/>
      <c r="AC11" s="11"/>
      <c r="AD11" s="12"/>
      <c r="AE11" s="13"/>
      <c r="AF11" s="13"/>
      <c r="AG11" s="48" t="s">
        <v>10</v>
      </c>
      <c r="AH11" s="11"/>
      <c r="AI11" s="12"/>
      <c r="AJ11" s="13"/>
      <c r="AK11" s="13"/>
      <c r="AL11" s="1"/>
      <c r="AM11" s="1"/>
    </row>
    <row r="12" spans="1:39" ht="12.75">
      <c r="A12" s="13"/>
      <c r="B12" s="13"/>
      <c r="C12" s="1"/>
      <c r="D12" s="1"/>
      <c r="E12" s="13"/>
      <c r="F12" s="16"/>
      <c r="G12" s="8"/>
      <c r="H12" s="9"/>
      <c r="I12" s="13"/>
      <c r="J12" s="16"/>
      <c r="K12" s="8"/>
      <c r="L12" s="9"/>
      <c r="M12" s="9"/>
      <c r="N12" s="48" t="s">
        <v>35</v>
      </c>
      <c r="O12" s="105"/>
      <c r="P12" s="105"/>
      <c r="Q12" s="13"/>
      <c r="R12" s="48" t="s">
        <v>19</v>
      </c>
      <c r="S12" s="105"/>
      <c r="T12" s="105"/>
      <c r="U12" s="13"/>
      <c r="V12" s="14">
        <v>6</v>
      </c>
      <c r="W12" s="51" t="e">
        <f>DGET(İsimler!#REF!,#REF!,E86:F87)</f>
        <v>#REF!</v>
      </c>
      <c r="X12" s="20"/>
      <c r="Y12" s="94">
        <v>1</v>
      </c>
      <c r="Z12" s="13"/>
      <c r="AA12" s="13"/>
      <c r="AB12" s="48" t="s">
        <v>27</v>
      </c>
      <c r="AC12" s="105" t="s">
        <v>164</v>
      </c>
      <c r="AD12" s="105"/>
      <c r="AE12" s="13"/>
      <c r="AF12" s="13"/>
      <c r="AG12" s="16"/>
      <c r="AH12" s="11"/>
      <c r="AI12" s="12"/>
      <c r="AJ12" s="13"/>
      <c r="AK12" s="13"/>
      <c r="AL12" s="1"/>
      <c r="AM12" s="1"/>
    </row>
    <row r="13" spans="1:39" ht="12.75">
      <c r="A13" s="13"/>
      <c r="B13" s="13"/>
      <c r="C13" s="1"/>
      <c r="D13" s="1"/>
      <c r="E13" s="13"/>
      <c r="F13" s="16"/>
      <c r="G13" s="8"/>
      <c r="H13" s="9"/>
      <c r="I13" s="13"/>
      <c r="J13" s="16"/>
      <c r="K13" s="8"/>
      <c r="L13" s="9"/>
      <c r="M13" s="9"/>
      <c r="N13" s="84" t="e">
        <f>IF(T13&gt;T14,R13,IF(T14&gt;T13,R14," "))</f>
        <v>#REF!</v>
      </c>
      <c r="O13" s="18"/>
      <c r="P13" s="19"/>
      <c r="Q13" s="13"/>
      <c r="R13" s="64" t="e">
        <f>IF(Y11&lt;Y12,W11,IF(Y12&lt;Y11,W12," "))</f>
        <v>#REF!</v>
      </c>
      <c r="S13" s="18"/>
      <c r="T13" s="94">
        <v>1</v>
      </c>
      <c r="U13" s="13"/>
      <c r="V13" s="14"/>
      <c r="W13" s="16"/>
      <c r="X13" s="11"/>
      <c r="Y13" s="12"/>
      <c r="Z13" s="13"/>
      <c r="AA13" s="13"/>
      <c r="AB13" s="64" t="e">
        <f>IF(Y11&gt;Y12,W11,IF(Y12&gt;Y11,W12," "))</f>
        <v>#REF!</v>
      </c>
      <c r="AC13" s="18"/>
      <c r="AD13" s="94"/>
      <c r="AE13" s="13"/>
      <c r="AF13" s="13"/>
      <c r="AG13" s="16"/>
      <c r="AH13" s="11"/>
      <c r="AI13" s="12"/>
      <c r="AJ13" s="13"/>
      <c r="AK13" s="13"/>
      <c r="AL13" s="1"/>
      <c r="AM13" s="1"/>
    </row>
    <row r="14" spans="1:39" ht="12.75">
      <c r="A14" s="13"/>
      <c r="B14" s="13"/>
      <c r="C14" s="1"/>
      <c r="D14" s="1"/>
      <c r="E14" s="13"/>
      <c r="F14" s="16"/>
      <c r="G14" s="8"/>
      <c r="H14" s="9"/>
      <c r="I14" s="13"/>
      <c r="J14" s="16"/>
      <c r="K14" s="8"/>
      <c r="L14" s="9"/>
      <c r="M14" s="9"/>
      <c r="N14" s="64" t="e">
        <f>IF(AD53&lt;AD54,AB53,IF(AD54&lt;AB53,AB54," "))</f>
        <v>#REF!</v>
      </c>
      <c r="O14" s="20"/>
      <c r="P14" s="19"/>
      <c r="Q14" s="13"/>
      <c r="R14" s="64" t="e">
        <f>IF(Y15&lt;Y16,W15,IF(Y16&lt;Y15,W16," "))</f>
        <v>#REF!</v>
      </c>
      <c r="S14" s="20"/>
      <c r="T14" s="94">
        <v>2</v>
      </c>
      <c r="U14" s="13"/>
      <c r="V14" s="14"/>
      <c r="W14" s="48" t="s">
        <v>89</v>
      </c>
      <c r="X14" s="105"/>
      <c r="Y14" s="105"/>
      <c r="Z14" s="13"/>
      <c r="AA14" s="13"/>
      <c r="AB14" s="64" t="e">
        <f>IF(Y15&gt;Y16,W15,IF(Y16&gt;Y15,W16," "))</f>
        <v>#REF!</v>
      </c>
      <c r="AC14" s="20"/>
      <c r="AD14" s="94"/>
      <c r="AE14" s="13"/>
      <c r="AF14" s="13"/>
      <c r="AG14" s="16"/>
      <c r="AH14" s="11"/>
      <c r="AI14" s="12"/>
      <c r="AJ14" s="13"/>
      <c r="AK14" s="13"/>
      <c r="AL14" s="1"/>
      <c r="AM14" s="1"/>
    </row>
    <row r="15" spans="1:39" ht="12.75">
      <c r="A15" s="13"/>
      <c r="B15" s="13"/>
      <c r="C15" s="1"/>
      <c r="D15" s="1"/>
      <c r="E15" s="13"/>
      <c r="F15" s="16"/>
      <c r="G15" s="8"/>
      <c r="H15" s="9"/>
      <c r="I15" s="13"/>
      <c r="J15" s="16"/>
      <c r="K15" s="8"/>
      <c r="L15" s="9"/>
      <c r="M15" s="9"/>
      <c r="N15" s="58"/>
      <c r="O15" s="11"/>
      <c r="P15" s="12"/>
      <c r="Q15" s="13"/>
      <c r="R15" s="48"/>
      <c r="S15" s="11"/>
      <c r="T15" s="12"/>
      <c r="U15" s="13"/>
      <c r="V15" s="14">
        <v>7</v>
      </c>
      <c r="W15" s="50" t="e">
        <f>DGET(İsimler!#REF!,#REF!,E89:F90)</f>
        <v>#REF!</v>
      </c>
      <c r="X15" s="18"/>
      <c r="Y15" s="94">
        <v>2</v>
      </c>
      <c r="Z15" s="13"/>
      <c r="AA15" s="13"/>
      <c r="AB15" s="48" t="s">
        <v>1</v>
      </c>
      <c r="AC15" s="11"/>
      <c r="AD15" s="12"/>
      <c r="AE15" s="13"/>
      <c r="AF15" s="13"/>
      <c r="AG15" s="16"/>
      <c r="AH15" s="11"/>
      <c r="AI15" s="12"/>
      <c r="AJ15" s="13"/>
      <c r="AK15" s="13"/>
      <c r="AL15" s="1"/>
      <c r="AM15" s="1"/>
    </row>
    <row r="16" spans="1:39" ht="12.75">
      <c r="A16" s="13"/>
      <c r="B16" s="13"/>
      <c r="C16" s="1"/>
      <c r="D16" s="1"/>
      <c r="E16" s="13"/>
      <c r="F16" s="16"/>
      <c r="G16" s="8"/>
      <c r="H16" s="9"/>
      <c r="I16" s="13"/>
      <c r="J16" s="16"/>
      <c r="K16" s="8"/>
      <c r="L16" s="9"/>
      <c r="M16" s="9"/>
      <c r="N16" s="27"/>
      <c r="O16" s="11"/>
      <c r="P16" s="12"/>
      <c r="Q16" s="13"/>
      <c r="R16" s="16"/>
      <c r="S16" s="11"/>
      <c r="T16" s="12"/>
      <c r="U16" s="13"/>
      <c r="V16" s="14">
        <v>8</v>
      </c>
      <c r="W16" s="51" t="e">
        <f>DGET(İsimler!#REF!,#REF!,E92:F93)</f>
        <v>#REF!</v>
      </c>
      <c r="X16" s="20"/>
      <c r="Y16" s="94">
        <v>1</v>
      </c>
      <c r="Z16" s="13"/>
      <c r="AA16" s="13"/>
      <c r="AB16" s="16"/>
      <c r="AC16" s="11"/>
      <c r="AD16" s="12"/>
      <c r="AE16" s="13"/>
      <c r="AF16" s="13"/>
      <c r="AG16" s="16"/>
      <c r="AH16" s="11"/>
      <c r="AI16" s="12"/>
      <c r="AJ16" s="13"/>
      <c r="AK16" s="13"/>
      <c r="AL16" s="1"/>
      <c r="AM16" s="1"/>
    </row>
    <row r="17" spans="1:39" ht="12.75">
      <c r="A17" s="13"/>
      <c r="B17" s="13"/>
      <c r="C17" s="1"/>
      <c r="D17" s="1"/>
      <c r="E17" s="13"/>
      <c r="F17" s="16"/>
      <c r="G17" s="8"/>
      <c r="H17" s="9"/>
      <c r="I17" s="13"/>
      <c r="J17" s="16"/>
      <c r="K17" s="8"/>
      <c r="L17" s="9"/>
      <c r="M17" s="9"/>
      <c r="N17" s="27"/>
      <c r="O17" s="11"/>
      <c r="P17" s="12"/>
      <c r="Q17" s="13"/>
      <c r="R17" s="16"/>
      <c r="S17" s="11"/>
      <c r="T17" s="12"/>
      <c r="U17" s="13"/>
      <c r="V17" s="14"/>
      <c r="W17" s="16"/>
      <c r="X17" s="11"/>
      <c r="Y17" s="12"/>
      <c r="Z17" s="13"/>
      <c r="AA17" s="13"/>
      <c r="AB17" s="16"/>
      <c r="AC17" s="11"/>
      <c r="AD17" s="12"/>
      <c r="AE17" s="13"/>
      <c r="AF17" s="13"/>
      <c r="AG17" s="16"/>
      <c r="AH17" s="11"/>
      <c r="AI17" s="12"/>
      <c r="AJ17" s="13"/>
      <c r="AK17" s="13"/>
      <c r="AL17" s="1"/>
      <c r="AM17" s="1"/>
    </row>
    <row r="18" spans="1:39" ht="12.75">
      <c r="A18" s="13"/>
      <c r="B18" s="13"/>
      <c r="C18" s="1"/>
      <c r="D18" s="1"/>
      <c r="E18" s="13"/>
      <c r="F18" s="16"/>
      <c r="G18" s="8"/>
      <c r="H18" s="9"/>
      <c r="I18" s="13"/>
      <c r="J18" s="16"/>
      <c r="K18" s="8"/>
      <c r="L18" s="9"/>
      <c r="M18" s="9"/>
      <c r="N18" s="27"/>
      <c r="O18" s="11"/>
      <c r="P18" s="12"/>
      <c r="Q18" s="13"/>
      <c r="R18" s="16"/>
      <c r="S18" s="11"/>
      <c r="T18" s="12"/>
      <c r="U18" s="13"/>
      <c r="V18" s="14"/>
      <c r="W18" s="48" t="s">
        <v>90</v>
      </c>
      <c r="X18" s="105"/>
      <c r="Y18" s="105"/>
      <c r="Z18" s="13"/>
      <c r="AA18" s="13"/>
      <c r="AB18" s="16"/>
      <c r="AC18" s="11"/>
      <c r="AD18" s="12"/>
      <c r="AE18" s="13"/>
      <c r="AF18" s="13"/>
      <c r="AG18" s="16"/>
      <c r="AH18" s="11"/>
      <c r="AI18" s="12"/>
      <c r="AJ18" s="13"/>
      <c r="AK18" s="13"/>
      <c r="AL18" s="1"/>
      <c r="AM18" s="1"/>
    </row>
    <row r="19" spans="1:39" ht="12.75">
      <c r="A19" s="13"/>
      <c r="B19" s="13"/>
      <c r="C19" s="1"/>
      <c r="D19" s="1"/>
      <c r="E19" s="13"/>
      <c r="F19" s="16"/>
      <c r="G19" s="25"/>
      <c r="H19" s="9"/>
      <c r="I19" s="13"/>
      <c r="J19" s="16"/>
      <c r="K19" s="8"/>
      <c r="L19" s="9"/>
      <c r="M19" s="9"/>
      <c r="N19" s="27"/>
      <c r="O19" s="11"/>
      <c r="P19" s="12"/>
      <c r="Q19" s="13"/>
      <c r="R19" s="16"/>
      <c r="S19" s="11"/>
      <c r="T19" s="12"/>
      <c r="U19" s="13"/>
      <c r="V19" s="14">
        <v>9</v>
      </c>
      <c r="W19" s="50" t="e">
        <f>DGET(İsimler!#REF!,#REF!,E95:F96)</f>
        <v>#REF!</v>
      </c>
      <c r="X19" s="18"/>
      <c r="Y19" s="94">
        <v>1</v>
      </c>
      <c r="Z19" s="13"/>
      <c r="AA19" s="13"/>
      <c r="AB19" s="16"/>
      <c r="AC19" s="11"/>
      <c r="AD19" s="12"/>
      <c r="AE19" s="13"/>
      <c r="AF19" s="13"/>
      <c r="AG19" s="16"/>
      <c r="AH19" s="11"/>
      <c r="AI19" s="12"/>
      <c r="AJ19" s="13"/>
      <c r="AK19" s="13"/>
      <c r="AL19" s="1"/>
      <c r="AM19" s="1"/>
    </row>
    <row r="20" spans="1:39" ht="12.75">
      <c r="A20" s="13"/>
      <c r="B20" s="13"/>
      <c r="C20" s="1"/>
      <c r="D20" s="1"/>
      <c r="E20" s="13"/>
      <c r="F20" s="16"/>
      <c r="G20" s="8"/>
      <c r="H20" s="9"/>
      <c r="I20" s="13"/>
      <c r="J20" s="16"/>
      <c r="K20" s="8"/>
      <c r="L20" s="9"/>
      <c r="M20" s="9"/>
      <c r="N20" s="48" t="s">
        <v>36</v>
      </c>
      <c r="O20" s="105"/>
      <c r="P20" s="105"/>
      <c r="Q20" s="13"/>
      <c r="R20" s="48" t="s">
        <v>20</v>
      </c>
      <c r="S20" s="105"/>
      <c r="T20" s="105"/>
      <c r="U20" s="13"/>
      <c r="V20" s="14">
        <v>10</v>
      </c>
      <c r="W20" s="51" t="e">
        <f>DGET(İsimler!#REF!,#REF!,E98:F99)</f>
        <v>#REF!</v>
      </c>
      <c r="X20" s="20"/>
      <c r="Y20" s="94">
        <v>2</v>
      </c>
      <c r="Z20" s="13"/>
      <c r="AA20" s="13"/>
      <c r="AB20" s="48" t="s">
        <v>28</v>
      </c>
      <c r="AC20" s="105" t="s">
        <v>164</v>
      </c>
      <c r="AD20" s="105"/>
      <c r="AE20" s="13"/>
      <c r="AF20" s="13"/>
      <c r="AG20" s="16"/>
      <c r="AH20" s="11"/>
      <c r="AI20" s="12"/>
      <c r="AJ20" s="13"/>
      <c r="AK20" s="13"/>
      <c r="AL20" s="1"/>
      <c r="AM20" s="1"/>
    </row>
    <row r="21" spans="1:39" ht="12.75">
      <c r="A21" s="13"/>
      <c r="B21" s="13"/>
      <c r="C21" s="1"/>
      <c r="D21" s="1"/>
      <c r="E21" s="13"/>
      <c r="F21" s="16"/>
      <c r="G21" s="8"/>
      <c r="H21" s="9"/>
      <c r="I21" s="13"/>
      <c r="J21" s="16"/>
      <c r="K21" s="8"/>
      <c r="L21" s="9"/>
      <c r="M21" s="9"/>
      <c r="N21" s="64" t="e">
        <f>IF(T21&gt;T22,R21,IF(T22&gt;T21,R22," "))</f>
        <v>#REF!</v>
      </c>
      <c r="O21" s="18"/>
      <c r="P21" s="94">
        <v>1</v>
      </c>
      <c r="Q21" s="13"/>
      <c r="R21" s="64" t="e">
        <f>IF(Y19&lt;Y20,W19,IF(Y20&lt;Y19,W20," "))</f>
        <v>#REF!</v>
      </c>
      <c r="S21" s="18"/>
      <c r="T21" s="94">
        <v>2</v>
      </c>
      <c r="U21" s="13"/>
      <c r="V21" s="14"/>
      <c r="W21" s="16"/>
      <c r="X21" s="11"/>
      <c r="Y21" s="12"/>
      <c r="Z21" s="13"/>
      <c r="AA21" s="13"/>
      <c r="AB21" s="64" t="e">
        <f>IF(Y19&gt;Y20,W19,IF(Y20&gt;Y19,W20," "))</f>
        <v>#REF!</v>
      </c>
      <c r="AC21" s="18"/>
      <c r="AD21" s="19"/>
      <c r="AE21" s="13"/>
      <c r="AF21" s="13"/>
      <c r="AG21" s="16"/>
      <c r="AH21" s="11"/>
      <c r="AI21" s="12"/>
      <c r="AJ21" s="13"/>
      <c r="AK21" s="13"/>
      <c r="AL21" s="1"/>
      <c r="AM21" s="1"/>
    </row>
    <row r="22" spans="1:39" ht="12.75">
      <c r="A22" s="13"/>
      <c r="B22" s="13"/>
      <c r="C22" s="1"/>
      <c r="D22" s="1"/>
      <c r="E22" s="13"/>
      <c r="F22" s="16"/>
      <c r="G22" s="8"/>
      <c r="H22" s="9"/>
      <c r="I22" s="13"/>
      <c r="J22" s="16"/>
      <c r="K22" s="8"/>
      <c r="L22" s="9"/>
      <c r="M22" s="9"/>
      <c r="N22" s="64" t="str">
        <f>IF(AD45&lt;AD46,AB45,IF(AD46&lt;AD45,AB46," "))</f>
        <v> </v>
      </c>
      <c r="O22" s="20"/>
      <c r="P22" s="94">
        <v>2</v>
      </c>
      <c r="Q22" s="13"/>
      <c r="R22" s="64" t="e">
        <f>IF(Y23&lt;Y24,W23,IF(Y24&lt;Y23,W24," "))</f>
        <v>#REF!</v>
      </c>
      <c r="S22" s="20"/>
      <c r="T22" s="94">
        <v>1</v>
      </c>
      <c r="U22" s="13"/>
      <c r="V22" s="14"/>
      <c r="W22" s="48" t="s">
        <v>91</v>
      </c>
      <c r="X22" s="105"/>
      <c r="Y22" s="105"/>
      <c r="Z22" s="13"/>
      <c r="AA22" s="13"/>
      <c r="AB22" s="64" t="e">
        <f>IF(Y23&gt;Y24,W23,IF(Y24&gt;Y23,W24," "))</f>
        <v>#REF!</v>
      </c>
      <c r="AC22" s="26"/>
      <c r="AD22" s="19"/>
      <c r="AE22" s="13"/>
      <c r="AF22" s="13"/>
      <c r="AG22" s="16"/>
      <c r="AH22" s="11"/>
      <c r="AI22" s="12"/>
      <c r="AJ22" s="13"/>
      <c r="AK22" s="13"/>
      <c r="AL22" s="1"/>
      <c r="AM22" s="1"/>
    </row>
    <row r="23" spans="1:39" ht="12.75">
      <c r="A23" s="13"/>
      <c r="B23" s="13"/>
      <c r="C23" s="1"/>
      <c r="D23" s="1"/>
      <c r="E23" s="13"/>
      <c r="F23" s="16"/>
      <c r="G23" s="8"/>
      <c r="H23" s="9"/>
      <c r="I23" s="13"/>
      <c r="J23" s="16"/>
      <c r="K23" s="8"/>
      <c r="L23" s="9"/>
      <c r="M23" s="9"/>
      <c r="N23" s="58"/>
      <c r="O23" s="11"/>
      <c r="P23" s="12"/>
      <c r="Q23" s="13"/>
      <c r="R23" s="48"/>
      <c r="S23" s="11"/>
      <c r="T23" s="12"/>
      <c r="U23" s="13"/>
      <c r="V23" s="14">
        <v>11</v>
      </c>
      <c r="W23" s="50" t="e">
        <f>DGET(İsimler!#REF!,#REF!,E101:F102)</f>
        <v>#REF!</v>
      </c>
      <c r="X23" s="18"/>
      <c r="Y23" s="94">
        <v>2</v>
      </c>
      <c r="Z23" s="13"/>
      <c r="AA23" s="13"/>
      <c r="AB23" s="48" t="s">
        <v>2</v>
      </c>
      <c r="AC23" s="11"/>
      <c r="AD23" s="12"/>
      <c r="AE23" s="13"/>
      <c r="AF23" s="13"/>
      <c r="AG23" s="16"/>
      <c r="AH23" s="11"/>
      <c r="AI23" s="12"/>
      <c r="AJ23" s="13"/>
      <c r="AK23" s="13"/>
      <c r="AL23" s="1"/>
      <c r="AM23" s="1"/>
    </row>
    <row r="24" spans="1:39" ht="12.75">
      <c r="A24" s="13"/>
      <c r="B24" s="112" t="s">
        <v>15</v>
      </c>
      <c r="C24" s="112"/>
      <c r="D24" s="1"/>
      <c r="E24" s="13"/>
      <c r="F24" s="48" t="s">
        <v>49</v>
      </c>
      <c r="G24" s="105" t="s">
        <v>17</v>
      </c>
      <c r="H24" s="105"/>
      <c r="I24" s="13"/>
      <c r="J24" s="48" t="s">
        <v>45</v>
      </c>
      <c r="K24" s="105" t="s">
        <v>8</v>
      </c>
      <c r="L24" s="105"/>
      <c r="M24" s="21"/>
      <c r="N24" s="27"/>
      <c r="O24" s="11"/>
      <c r="P24" s="12"/>
      <c r="Q24" s="13"/>
      <c r="R24" s="16"/>
      <c r="S24" s="11"/>
      <c r="T24" s="12"/>
      <c r="U24" s="13"/>
      <c r="V24" s="14">
        <v>12</v>
      </c>
      <c r="W24" s="51" t="e">
        <f>DGET(İsimler!#REF!,#REF!,E104:F105)</f>
        <v>#REF!</v>
      </c>
      <c r="X24" s="41"/>
      <c r="Y24" s="94">
        <v>1</v>
      </c>
      <c r="Z24" s="13"/>
      <c r="AA24" s="13"/>
      <c r="AB24" s="16"/>
      <c r="AC24" s="11"/>
      <c r="AD24" s="12"/>
      <c r="AE24" s="13"/>
      <c r="AF24" s="13"/>
      <c r="AG24" s="48" t="s">
        <v>185</v>
      </c>
      <c r="AH24" s="105" t="s">
        <v>167</v>
      </c>
      <c r="AI24" s="105"/>
      <c r="AJ24" s="13"/>
      <c r="AK24" s="112" t="s">
        <v>15</v>
      </c>
      <c r="AL24" s="112"/>
      <c r="AM24" s="1"/>
    </row>
    <row r="25" spans="1:39" ht="12.75">
      <c r="A25" s="13"/>
      <c r="B25" s="106" t="str">
        <f>IF(H25&gt;H26,F25,IF(H26&gt;H25,F26," "))</f>
        <v> </v>
      </c>
      <c r="C25" s="107"/>
      <c r="D25" s="108"/>
      <c r="E25" s="13"/>
      <c r="F25" s="64" t="str">
        <f>IF(L25&gt;L26,J25,IF(L26&gt;L25,J26," "))</f>
        <v> </v>
      </c>
      <c r="G25" s="22"/>
      <c r="H25" s="23"/>
      <c r="I25" s="13"/>
      <c r="J25" s="64" t="str">
        <f>IF(P21&gt;P22,N21,IF(P22&gt;P21,N22," "))</f>
        <v> </v>
      </c>
      <c r="K25" s="22"/>
      <c r="L25" s="23"/>
      <c r="M25" s="9"/>
      <c r="N25" s="27"/>
      <c r="O25" s="11"/>
      <c r="P25" s="12"/>
      <c r="Q25" s="13"/>
      <c r="R25" s="16"/>
      <c r="S25" s="11"/>
      <c r="T25" s="12"/>
      <c r="U25" s="13"/>
      <c r="V25" s="14"/>
      <c r="W25" s="16"/>
      <c r="X25" s="11"/>
      <c r="Y25" s="12"/>
      <c r="Z25" s="13"/>
      <c r="AA25" s="13"/>
      <c r="AB25" s="16"/>
      <c r="AC25" s="11"/>
      <c r="AD25" s="12"/>
      <c r="AE25" s="13"/>
      <c r="AF25" s="13"/>
      <c r="AG25" s="64" t="str">
        <f>IF(AD21&gt;AD22,AB21,IF(AD22&gt;AD21,AB22," "))</f>
        <v> </v>
      </c>
      <c r="AH25" s="18"/>
      <c r="AI25" s="19"/>
      <c r="AJ25" s="13"/>
      <c r="AK25" s="106" t="str">
        <f>IF(AI25&gt;AI26,AG25,IF(AI26&gt;AI25,AG26," "))</f>
        <v> </v>
      </c>
      <c r="AL25" s="107"/>
      <c r="AM25" s="108"/>
    </row>
    <row r="26" spans="1:39" ht="12.75">
      <c r="A26" s="13"/>
      <c r="B26" s="109"/>
      <c r="C26" s="110"/>
      <c r="D26" s="111"/>
      <c r="E26" s="13"/>
      <c r="F26" s="64" t="str">
        <f>IF(AI9&lt;AI10,AG9,IF(AI10&lt;AI9,AH10," "))</f>
        <v> </v>
      </c>
      <c r="G26" s="24"/>
      <c r="H26" s="23"/>
      <c r="I26" s="13"/>
      <c r="J26" s="64" t="str">
        <f>IF(P29&gt;P30,N29,IF(P30&gt;P29,N30," "))</f>
        <v> </v>
      </c>
      <c r="K26" s="24"/>
      <c r="L26" s="23"/>
      <c r="M26" s="9"/>
      <c r="N26" s="27"/>
      <c r="O26" s="11"/>
      <c r="P26" s="12"/>
      <c r="Q26" s="13"/>
      <c r="R26" s="16"/>
      <c r="S26" s="11"/>
      <c r="T26" s="12"/>
      <c r="U26" s="13"/>
      <c r="V26" s="14"/>
      <c r="W26" s="48" t="s">
        <v>92</v>
      </c>
      <c r="X26" s="105"/>
      <c r="Y26" s="105"/>
      <c r="Z26" s="13"/>
      <c r="AA26" s="13"/>
      <c r="AB26" s="16"/>
      <c r="AC26" s="11"/>
      <c r="AD26" s="12"/>
      <c r="AE26" s="13"/>
      <c r="AF26" s="13"/>
      <c r="AG26" s="64" t="str">
        <f>IF(AD29&gt;AD30,AB29,IF(AD30&gt;AD29,AB30," "))</f>
        <v> </v>
      </c>
      <c r="AH26" s="20"/>
      <c r="AI26" s="19"/>
      <c r="AJ26" s="13"/>
      <c r="AK26" s="109"/>
      <c r="AL26" s="110"/>
      <c r="AM26" s="111"/>
    </row>
    <row r="27" spans="1:39" ht="12.75">
      <c r="A27" s="13"/>
      <c r="B27" s="13"/>
      <c r="C27" s="1"/>
      <c r="D27" s="1"/>
      <c r="E27" s="13"/>
      <c r="F27" s="48"/>
      <c r="G27" s="8"/>
      <c r="H27" s="9"/>
      <c r="I27" s="13"/>
      <c r="J27" s="48"/>
      <c r="K27" s="8"/>
      <c r="L27" s="9"/>
      <c r="M27" s="9"/>
      <c r="N27" s="27"/>
      <c r="O27" s="11"/>
      <c r="P27" s="12"/>
      <c r="Q27" s="13"/>
      <c r="R27" s="16"/>
      <c r="S27" s="11"/>
      <c r="T27" s="12"/>
      <c r="U27" s="13"/>
      <c r="V27" s="14">
        <v>13</v>
      </c>
      <c r="W27" s="50" t="e">
        <f>DGET(İsimler!#REF!,#REF!,E107:F108)</f>
        <v>#REF!</v>
      </c>
      <c r="X27" s="18"/>
      <c r="Y27" s="94">
        <v>2</v>
      </c>
      <c r="Z27" s="13"/>
      <c r="AA27" s="13"/>
      <c r="AB27" s="16"/>
      <c r="AC27" s="11"/>
      <c r="AD27" s="12"/>
      <c r="AE27" s="13"/>
      <c r="AF27" s="13"/>
      <c r="AG27" s="48" t="s">
        <v>11</v>
      </c>
      <c r="AH27" s="11"/>
      <c r="AI27" s="12"/>
      <c r="AJ27" s="13"/>
      <c r="AK27" s="13"/>
      <c r="AL27" s="1"/>
      <c r="AM27" s="1"/>
    </row>
    <row r="28" spans="1:39" ht="12.75">
      <c r="A28" s="13"/>
      <c r="B28" s="13"/>
      <c r="C28" s="1"/>
      <c r="D28" s="1"/>
      <c r="E28" s="13"/>
      <c r="F28" s="16"/>
      <c r="G28" s="8"/>
      <c r="H28" s="9"/>
      <c r="I28" s="13"/>
      <c r="J28" s="16"/>
      <c r="K28" s="8"/>
      <c r="L28" s="9"/>
      <c r="M28" s="9"/>
      <c r="N28" s="48" t="s">
        <v>37</v>
      </c>
      <c r="O28" s="105"/>
      <c r="P28" s="105"/>
      <c r="Q28" s="13"/>
      <c r="R28" s="48" t="s">
        <v>21</v>
      </c>
      <c r="S28" s="105"/>
      <c r="T28" s="105"/>
      <c r="U28" s="13"/>
      <c r="V28" s="14">
        <v>14</v>
      </c>
      <c r="W28" s="51" t="e">
        <f>DGET(İsimler!#REF!,#REF!,E110:F111)</f>
        <v>#REF!</v>
      </c>
      <c r="X28" s="20"/>
      <c r="Y28" s="94">
        <v>1</v>
      </c>
      <c r="Z28" s="13"/>
      <c r="AA28" s="13"/>
      <c r="AB28" s="48" t="s">
        <v>29</v>
      </c>
      <c r="AC28" s="105" t="s">
        <v>164</v>
      </c>
      <c r="AD28" s="105"/>
      <c r="AE28" s="13"/>
      <c r="AF28" s="13"/>
      <c r="AG28" s="16"/>
      <c r="AH28" s="11"/>
      <c r="AI28" s="12"/>
      <c r="AJ28" s="13"/>
      <c r="AK28" s="13"/>
      <c r="AL28" s="1"/>
      <c r="AM28" s="1"/>
    </row>
    <row r="29" spans="1:39" ht="12.75">
      <c r="A29" s="13"/>
      <c r="B29" s="13"/>
      <c r="C29" s="1"/>
      <c r="D29" s="1"/>
      <c r="E29" s="13"/>
      <c r="F29" s="16"/>
      <c r="G29" s="8"/>
      <c r="H29" s="9"/>
      <c r="I29" s="13"/>
      <c r="J29" s="16"/>
      <c r="K29" s="8"/>
      <c r="L29" s="9"/>
      <c r="M29" s="9"/>
      <c r="N29" s="53" t="e">
        <f>IF(T29&gt;T30,R29,IF(T30&gt;T29,R30," "))</f>
        <v>#REF!</v>
      </c>
      <c r="O29" s="18"/>
      <c r="P29" s="19"/>
      <c r="Q29" s="13"/>
      <c r="R29" s="50" t="e">
        <f>IF(Y27&lt;Y28,W27,IF(Y28&lt;Y27,W28," "))</f>
        <v>#REF!</v>
      </c>
      <c r="S29" s="18"/>
      <c r="T29" s="94">
        <v>1</v>
      </c>
      <c r="U29" s="13"/>
      <c r="V29" s="14"/>
      <c r="W29" s="16"/>
      <c r="X29" s="11"/>
      <c r="Y29" s="12"/>
      <c r="Z29" s="13"/>
      <c r="AA29" s="13"/>
      <c r="AB29" s="64" t="e">
        <f>IF(Y27&gt;Y28,W27,IF(Y28&gt;Y27,W28," "))</f>
        <v>#REF!</v>
      </c>
      <c r="AC29" s="18"/>
      <c r="AD29" s="19"/>
      <c r="AE29" s="13"/>
      <c r="AF29" s="13"/>
      <c r="AG29" s="16"/>
      <c r="AH29" s="11"/>
      <c r="AI29" s="12"/>
      <c r="AJ29" s="13"/>
      <c r="AK29" s="13"/>
      <c r="AL29" s="1"/>
      <c r="AM29" s="1"/>
    </row>
    <row r="30" spans="1:39" ht="12.75">
      <c r="A30" s="13"/>
      <c r="B30" s="13"/>
      <c r="C30" s="1"/>
      <c r="D30" s="1"/>
      <c r="E30" s="13"/>
      <c r="F30" s="16"/>
      <c r="G30" s="8"/>
      <c r="H30" s="9"/>
      <c r="I30" s="13"/>
      <c r="J30" s="16"/>
      <c r="K30" s="8"/>
      <c r="L30" s="9"/>
      <c r="M30" s="9"/>
      <c r="N30" s="53" t="str">
        <f>IF(AD37&lt;AD38,AB37,IF(AD38&lt;AD37,AB38," "))</f>
        <v> </v>
      </c>
      <c r="O30" s="20"/>
      <c r="P30" s="19"/>
      <c r="Q30" s="13"/>
      <c r="R30" s="64" t="e">
        <f>IF(Y31&lt;Y32,W31,IF(Y32&lt;Y31,W32," "))</f>
        <v>#REF!</v>
      </c>
      <c r="S30" s="20"/>
      <c r="T30" s="94">
        <v>2</v>
      </c>
      <c r="U30" s="13"/>
      <c r="V30" s="14"/>
      <c r="W30" s="48" t="s">
        <v>93</v>
      </c>
      <c r="X30" s="105"/>
      <c r="Y30" s="105"/>
      <c r="Z30" s="13"/>
      <c r="AA30" s="13"/>
      <c r="AB30" s="64" t="e">
        <f>IF(Y31&gt;Y32,W31,IF(Y32&gt;Y31,W32," "))</f>
        <v>#REF!</v>
      </c>
      <c r="AC30" s="20"/>
      <c r="AD30" s="19"/>
      <c r="AE30" s="13"/>
      <c r="AF30" s="13"/>
      <c r="AG30" s="16"/>
      <c r="AH30" s="11"/>
      <c r="AI30" s="12"/>
      <c r="AJ30" s="13"/>
      <c r="AK30" s="13"/>
      <c r="AL30" s="1"/>
      <c r="AM30" s="1"/>
    </row>
    <row r="31" spans="1:39" ht="12.75">
      <c r="A31" s="13"/>
      <c r="B31" s="13"/>
      <c r="C31" s="1"/>
      <c r="D31" s="1"/>
      <c r="E31" s="13"/>
      <c r="F31" s="16"/>
      <c r="G31" s="8"/>
      <c r="H31" s="9"/>
      <c r="I31" s="13"/>
      <c r="J31" s="16"/>
      <c r="K31" s="8"/>
      <c r="L31" s="9"/>
      <c r="M31" s="9"/>
      <c r="N31" s="58"/>
      <c r="O31" s="11"/>
      <c r="P31" s="12"/>
      <c r="Q31" s="13"/>
      <c r="R31" s="48"/>
      <c r="S31" s="11"/>
      <c r="T31" s="12"/>
      <c r="U31" s="13"/>
      <c r="V31" s="14">
        <v>15</v>
      </c>
      <c r="W31" s="50" t="e">
        <f>DGET(İsimler!#REF!,#REF!,E113:F114)</f>
        <v>#REF!</v>
      </c>
      <c r="X31" s="18"/>
      <c r="Y31" s="94">
        <v>1</v>
      </c>
      <c r="Z31" s="13"/>
      <c r="AA31" s="13"/>
      <c r="AB31" s="48" t="s">
        <v>3</v>
      </c>
      <c r="AC31" s="11"/>
      <c r="AD31" s="12"/>
      <c r="AE31" s="13"/>
      <c r="AF31" s="13"/>
      <c r="AG31" s="16"/>
      <c r="AH31" s="11"/>
      <c r="AI31" s="12"/>
      <c r="AJ31" s="13"/>
      <c r="AK31" s="13"/>
      <c r="AL31" s="1"/>
      <c r="AM31" s="1"/>
    </row>
    <row r="32" spans="1:39" ht="12.75">
      <c r="A32" s="13"/>
      <c r="B32" s="13"/>
      <c r="C32" s="1"/>
      <c r="D32" s="1"/>
      <c r="E32" s="13"/>
      <c r="F32" s="16"/>
      <c r="G32" s="8"/>
      <c r="H32" s="9"/>
      <c r="I32" s="13"/>
      <c r="J32" s="16"/>
      <c r="K32" s="8"/>
      <c r="L32" s="9"/>
      <c r="M32" s="9"/>
      <c r="N32" s="27"/>
      <c r="O32" s="11"/>
      <c r="P32" s="12"/>
      <c r="Q32" s="13"/>
      <c r="R32" s="16"/>
      <c r="S32" s="11"/>
      <c r="T32" s="12"/>
      <c r="U32" s="13"/>
      <c r="V32" s="14">
        <v>16</v>
      </c>
      <c r="W32" s="50" t="e">
        <f>DGET(İsimler!#REF!,#REF!,E116:F117)</f>
        <v>#REF!</v>
      </c>
      <c r="X32" s="20"/>
      <c r="Y32" s="94">
        <v>2</v>
      </c>
      <c r="Z32" s="13"/>
      <c r="AA32" s="13"/>
      <c r="AB32" s="16"/>
      <c r="AC32" s="11"/>
      <c r="AD32" s="12"/>
      <c r="AE32" s="13"/>
      <c r="AF32" s="13"/>
      <c r="AG32" s="16"/>
      <c r="AH32" s="11"/>
      <c r="AI32" s="12"/>
      <c r="AJ32" s="13"/>
      <c r="AK32" s="13"/>
      <c r="AL32" s="1"/>
      <c r="AM32" s="1"/>
    </row>
    <row r="33" spans="1:39" ht="12.75">
      <c r="A33" s="13"/>
      <c r="B33" s="13"/>
      <c r="C33" s="1"/>
      <c r="D33" s="1"/>
      <c r="E33" s="13"/>
      <c r="F33" s="16"/>
      <c r="G33" s="8"/>
      <c r="H33" s="9"/>
      <c r="I33" s="13"/>
      <c r="J33" s="16"/>
      <c r="K33" s="8"/>
      <c r="L33" s="9"/>
      <c r="M33" s="9"/>
      <c r="N33" s="27"/>
      <c r="O33" s="11"/>
      <c r="P33" s="12"/>
      <c r="Q33" s="13"/>
      <c r="R33" s="16"/>
      <c r="S33" s="11"/>
      <c r="T33" s="12"/>
      <c r="U33" s="13"/>
      <c r="V33" s="14"/>
      <c r="W33" s="16"/>
      <c r="X33" s="11"/>
      <c r="Y33" s="12"/>
      <c r="Z33" s="13"/>
      <c r="AA33" s="13"/>
      <c r="AB33" s="16"/>
      <c r="AC33" s="11"/>
      <c r="AD33" s="12"/>
      <c r="AE33" s="13"/>
      <c r="AF33" s="13"/>
      <c r="AG33" s="16"/>
      <c r="AH33" s="11"/>
      <c r="AI33" s="12"/>
      <c r="AJ33" s="13"/>
      <c r="AK33" s="13"/>
      <c r="AL33" s="1"/>
      <c r="AM33" s="1"/>
    </row>
    <row r="34" spans="1:39" ht="12.75">
      <c r="A34" s="13"/>
      <c r="B34" s="13"/>
      <c r="C34" s="1"/>
      <c r="D34" s="1"/>
      <c r="E34" s="13"/>
      <c r="F34" s="16"/>
      <c r="G34" s="8"/>
      <c r="H34" s="9"/>
      <c r="I34" s="13"/>
      <c r="J34" s="16"/>
      <c r="K34" s="8"/>
      <c r="L34" s="9"/>
      <c r="M34" s="9"/>
      <c r="N34" s="27"/>
      <c r="O34" s="11"/>
      <c r="P34" s="12"/>
      <c r="Q34" s="13"/>
      <c r="R34" s="16"/>
      <c r="S34" s="11"/>
      <c r="T34" s="42"/>
      <c r="U34" s="13"/>
      <c r="V34" s="14"/>
      <c r="W34" s="48" t="s">
        <v>94</v>
      </c>
      <c r="X34" s="105"/>
      <c r="Y34" s="105"/>
      <c r="Z34" s="13"/>
      <c r="AA34" s="13"/>
      <c r="AB34" s="16"/>
      <c r="AC34" s="11"/>
      <c r="AD34" s="12"/>
      <c r="AE34" s="13"/>
      <c r="AF34" s="13"/>
      <c r="AG34" s="16"/>
      <c r="AH34" s="11"/>
      <c r="AI34" s="12"/>
      <c r="AJ34" s="13"/>
      <c r="AK34" s="13"/>
      <c r="AL34" s="1"/>
      <c r="AM34" s="1"/>
    </row>
    <row r="35" spans="1:39" ht="12.75">
      <c r="A35" s="13"/>
      <c r="B35" s="13"/>
      <c r="C35" s="1"/>
      <c r="D35" s="1"/>
      <c r="E35" s="13"/>
      <c r="F35" s="16"/>
      <c r="G35" s="8"/>
      <c r="H35" s="9"/>
      <c r="I35" s="13"/>
      <c r="J35" s="62"/>
      <c r="K35" s="8"/>
      <c r="L35" s="9"/>
      <c r="M35" s="9"/>
      <c r="N35" s="27"/>
      <c r="O35" s="11"/>
      <c r="P35" s="12"/>
      <c r="Q35" s="13"/>
      <c r="R35" s="16"/>
      <c r="S35" s="11"/>
      <c r="T35" s="12"/>
      <c r="U35" s="13"/>
      <c r="V35" s="14">
        <v>17</v>
      </c>
      <c r="W35" s="50" t="e">
        <f>DGET(İsimler!#REF!,#REF!,H71:I72)</f>
        <v>#REF!</v>
      </c>
      <c r="X35" s="18"/>
      <c r="Y35" s="94">
        <v>1</v>
      </c>
      <c r="Z35" s="13"/>
      <c r="AA35" s="13"/>
      <c r="AB35" s="16"/>
      <c r="AC35" s="11"/>
      <c r="AD35" s="12"/>
      <c r="AE35" s="13"/>
      <c r="AF35" s="13"/>
      <c r="AG35" s="16"/>
      <c r="AH35" s="11"/>
      <c r="AI35" s="12"/>
      <c r="AJ35" s="13"/>
      <c r="AK35" s="13"/>
      <c r="AL35" s="1"/>
      <c r="AM35" s="1"/>
    </row>
    <row r="36" spans="1:39" ht="12.75">
      <c r="A36" s="13"/>
      <c r="B36" s="13"/>
      <c r="C36" s="1"/>
      <c r="D36" s="1"/>
      <c r="E36" s="13"/>
      <c r="F36" s="16"/>
      <c r="G36" s="8"/>
      <c r="H36" s="9"/>
      <c r="I36" s="13"/>
      <c r="J36" s="16"/>
      <c r="K36" s="8"/>
      <c r="L36" s="9"/>
      <c r="M36" s="9"/>
      <c r="N36" s="48" t="s">
        <v>38</v>
      </c>
      <c r="O36" s="105"/>
      <c r="P36" s="105"/>
      <c r="Q36" s="13"/>
      <c r="R36" s="48" t="s">
        <v>22</v>
      </c>
      <c r="S36" s="105"/>
      <c r="T36" s="105"/>
      <c r="U36" s="13"/>
      <c r="V36" s="14">
        <v>18</v>
      </c>
      <c r="W36" s="51" t="e">
        <f>DGET(İsimler!#REF!,#REF!,H74:I75)</f>
        <v>#REF!</v>
      </c>
      <c r="X36" s="20"/>
      <c r="Y36" s="94">
        <v>2</v>
      </c>
      <c r="Z36" s="13"/>
      <c r="AA36" s="13"/>
      <c r="AB36" s="48" t="s">
        <v>30</v>
      </c>
      <c r="AC36" s="105" t="s">
        <v>165</v>
      </c>
      <c r="AD36" s="105"/>
      <c r="AE36" s="13"/>
      <c r="AF36" s="13"/>
      <c r="AG36" s="16"/>
      <c r="AH36" s="11"/>
      <c r="AI36" s="12"/>
      <c r="AJ36" s="13"/>
      <c r="AK36" s="13"/>
      <c r="AL36" s="1"/>
      <c r="AM36" s="1"/>
    </row>
    <row r="37" spans="1:39" ht="12.75">
      <c r="A37" s="13"/>
      <c r="B37" s="13"/>
      <c r="C37" s="1"/>
      <c r="D37" s="1"/>
      <c r="E37" s="13"/>
      <c r="F37" s="16"/>
      <c r="G37" s="8"/>
      <c r="H37" s="9"/>
      <c r="I37" s="13"/>
      <c r="J37" s="16"/>
      <c r="K37" s="8"/>
      <c r="L37" s="9"/>
      <c r="M37" s="9"/>
      <c r="N37" s="64" t="e">
        <f>IF(T37&gt;T38,R37,IF(T38&gt;T37,R38," "))</f>
        <v>#REF!</v>
      </c>
      <c r="O37" s="18"/>
      <c r="P37" s="94">
        <v>1</v>
      </c>
      <c r="Q37" s="13"/>
      <c r="R37" s="64" t="e">
        <f>IF(Y35&lt;Y36,W35,IF(Y36&lt;Y35,W36," "))</f>
        <v>#REF!</v>
      </c>
      <c r="S37" s="18"/>
      <c r="T37" s="94">
        <v>1</v>
      </c>
      <c r="U37" s="13"/>
      <c r="V37" s="14"/>
      <c r="W37" s="16"/>
      <c r="X37" s="11"/>
      <c r="Y37" s="12"/>
      <c r="Z37" s="13"/>
      <c r="AA37" s="13"/>
      <c r="AB37" s="64" t="e">
        <f>IF(Y35&gt;Y36,W35,IF(Y36&gt;Y35,W36," "))</f>
        <v>#REF!</v>
      </c>
      <c r="AC37" s="18"/>
      <c r="AD37" s="19"/>
      <c r="AE37" s="13"/>
      <c r="AF37" s="13"/>
      <c r="AG37" s="16"/>
      <c r="AH37" s="11"/>
      <c r="AI37" s="12"/>
      <c r="AJ37" s="13"/>
      <c r="AK37" s="13"/>
      <c r="AL37" s="1"/>
      <c r="AM37" s="1"/>
    </row>
    <row r="38" spans="1:39" ht="12.75">
      <c r="A38" s="13"/>
      <c r="B38" s="13"/>
      <c r="C38" s="1"/>
      <c r="D38" s="1"/>
      <c r="E38" s="13"/>
      <c r="F38" s="16"/>
      <c r="G38" s="8"/>
      <c r="H38" s="9"/>
      <c r="I38" s="13"/>
      <c r="J38" s="16"/>
      <c r="K38" s="8"/>
      <c r="L38" s="9"/>
      <c r="M38" s="9"/>
      <c r="N38" s="64" t="str">
        <f>IF(AD29&lt;AD30,AB29,IF(AD30&lt;AD29,AB30," "))</f>
        <v> </v>
      </c>
      <c r="O38" s="20"/>
      <c r="P38" s="94">
        <v>2</v>
      </c>
      <c r="Q38" s="13"/>
      <c r="R38" s="64" t="e">
        <f>IF(Y39&lt;Y40,W39,IF(Y40&lt;Y39,W40," "))</f>
        <v>#REF!</v>
      </c>
      <c r="S38" s="20"/>
      <c r="T38" s="19"/>
      <c r="U38" s="13"/>
      <c r="V38" s="14"/>
      <c r="W38" s="48" t="s">
        <v>95</v>
      </c>
      <c r="X38" s="105"/>
      <c r="Y38" s="105"/>
      <c r="Z38" s="13"/>
      <c r="AA38" s="13"/>
      <c r="AB38" s="64" t="e">
        <f>IF(Y39&gt;Y40,W39,IF(Y40&gt;Y39,W40," "))</f>
        <v>#REF!</v>
      </c>
      <c r="AC38" s="20"/>
      <c r="AD38" s="19"/>
      <c r="AE38" s="13"/>
      <c r="AF38" s="13"/>
      <c r="AG38" s="16"/>
      <c r="AH38" s="11"/>
      <c r="AI38" s="12"/>
      <c r="AJ38" s="13"/>
      <c r="AK38" s="13"/>
      <c r="AL38" s="1"/>
      <c r="AM38" s="1"/>
    </row>
    <row r="39" spans="1:39" ht="12.75">
      <c r="A39" s="13"/>
      <c r="B39" s="13"/>
      <c r="C39" s="1"/>
      <c r="D39" s="1"/>
      <c r="E39" s="13"/>
      <c r="F39" s="16"/>
      <c r="G39" s="8"/>
      <c r="H39" s="9"/>
      <c r="I39" s="13"/>
      <c r="J39" s="16"/>
      <c r="K39" s="8"/>
      <c r="L39" s="9"/>
      <c r="M39" s="9"/>
      <c r="N39" s="58"/>
      <c r="O39" s="11"/>
      <c r="P39" s="12"/>
      <c r="Q39" s="13"/>
      <c r="R39" s="48"/>
      <c r="S39" s="11"/>
      <c r="T39" s="12"/>
      <c r="U39" s="13"/>
      <c r="V39" s="14">
        <v>19</v>
      </c>
      <c r="W39" s="50" t="e">
        <f>DGET(İsimler!#REF!,#REF!,H77:I78)</f>
        <v>#REF!</v>
      </c>
      <c r="X39" s="18"/>
      <c r="Y39" s="94">
        <v>2</v>
      </c>
      <c r="Z39" s="13"/>
      <c r="AA39" s="13"/>
      <c r="AB39" s="48" t="s">
        <v>4</v>
      </c>
      <c r="AC39" s="11"/>
      <c r="AD39" s="12"/>
      <c r="AE39" s="13"/>
      <c r="AF39" s="13"/>
      <c r="AG39" s="16"/>
      <c r="AH39" s="11"/>
      <c r="AI39" s="12"/>
      <c r="AJ39" s="13"/>
      <c r="AK39" s="13"/>
      <c r="AL39" s="1"/>
      <c r="AM39" s="1"/>
    </row>
    <row r="40" spans="1:39" ht="12.75">
      <c r="A40" s="13"/>
      <c r="B40" s="112" t="s">
        <v>15</v>
      </c>
      <c r="C40" s="112"/>
      <c r="D40" s="1"/>
      <c r="E40" s="13"/>
      <c r="F40" s="48" t="s">
        <v>50</v>
      </c>
      <c r="G40" s="105" t="s">
        <v>17</v>
      </c>
      <c r="H40" s="105"/>
      <c r="I40" s="13"/>
      <c r="J40" s="48" t="s">
        <v>46</v>
      </c>
      <c r="K40" s="105" t="s">
        <v>16</v>
      </c>
      <c r="L40" s="105"/>
      <c r="M40" s="21"/>
      <c r="N40" s="27"/>
      <c r="O40" s="11"/>
      <c r="P40" s="12"/>
      <c r="Q40" s="13"/>
      <c r="R40" s="16"/>
      <c r="S40" s="11"/>
      <c r="T40" s="12"/>
      <c r="U40" s="13"/>
      <c r="V40" s="14">
        <v>20</v>
      </c>
      <c r="W40" s="50" t="e">
        <f>DGET(İsimler!#REF!,#REF!,H80:I81)</f>
        <v>#REF!</v>
      </c>
      <c r="X40" s="20"/>
      <c r="Y40" s="94">
        <v>1</v>
      </c>
      <c r="Z40" s="13"/>
      <c r="AA40" s="13"/>
      <c r="AB40" s="16"/>
      <c r="AC40" s="11"/>
      <c r="AD40" s="12"/>
      <c r="AE40" s="13"/>
      <c r="AF40" s="13"/>
      <c r="AG40" s="48" t="s">
        <v>186</v>
      </c>
      <c r="AH40" s="105" t="s">
        <v>167</v>
      </c>
      <c r="AI40" s="105"/>
      <c r="AJ40" s="13"/>
      <c r="AK40" s="112" t="s">
        <v>15</v>
      </c>
      <c r="AL40" s="112"/>
      <c r="AM40" s="1"/>
    </row>
    <row r="41" spans="1:39" ht="12.75">
      <c r="A41" s="13"/>
      <c r="B41" s="106" t="str">
        <f>IF(H41&gt;H42,F41,IF(H42&gt;H41,F42," "))</f>
        <v> </v>
      </c>
      <c r="C41" s="107"/>
      <c r="D41" s="108"/>
      <c r="E41" s="13"/>
      <c r="F41" s="64" t="str">
        <f>IF(L41&gt;L42,J41,IF(L42&gt;L41,J42," "))</f>
        <v> </v>
      </c>
      <c r="G41" s="22"/>
      <c r="H41" s="23"/>
      <c r="I41" s="13"/>
      <c r="J41" s="64" t="str">
        <f>IF(P37&gt;P38,N37,IF(P38&gt;P37,N38," "))</f>
        <v> </v>
      </c>
      <c r="K41" s="22"/>
      <c r="L41" s="23"/>
      <c r="M41" s="9"/>
      <c r="N41" s="27"/>
      <c r="O41" s="11"/>
      <c r="P41" s="12"/>
      <c r="Q41" s="13"/>
      <c r="R41" s="16"/>
      <c r="S41" s="11"/>
      <c r="T41" s="12"/>
      <c r="U41" s="13"/>
      <c r="V41" s="14"/>
      <c r="W41" s="16"/>
      <c r="X41" s="11"/>
      <c r="Y41" s="12"/>
      <c r="Z41" s="13"/>
      <c r="AA41" s="13"/>
      <c r="AB41" s="16"/>
      <c r="AC41" s="11"/>
      <c r="AD41" s="12"/>
      <c r="AE41" s="13"/>
      <c r="AF41" s="13"/>
      <c r="AG41" s="64" t="str">
        <f>IF(AD37&gt;AD38,AB37,IF(AD38&gt;AD37,AB38," "))</f>
        <v> </v>
      </c>
      <c r="AH41" s="18"/>
      <c r="AI41" s="19"/>
      <c r="AJ41" s="13"/>
      <c r="AK41" s="106" t="str">
        <f>IF(AI41&gt;AI42,AG41,IF(AI42&gt;AI41,AG42," "))</f>
        <v> </v>
      </c>
      <c r="AL41" s="107"/>
      <c r="AM41" s="108"/>
    </row>
    <row r="42" spans="1:39" ht="12.75">
      <c r="A42" s="13"/>
      <c r="B42" s="109"/>
      <c r="C42" s="110"/>
      <c r="D42" s="111"/>
      <c r="E42" s="13"/>
      <c r="F42" s="64" t="str">
        <f>IF(AI57&lt;AI58,AG57,IF(AI58&lt;AI57,AG58," "))</f>
        <v> </v>
      </c>
      <c r="G42" s="24"/>
      <c r="H42" s="23"/>
      <c r="I42" s="13"/>
      <c r="J42" s="64" t="str">
        <f>IF(P45&gt;P46,N45,IF(P46&gt;P45,N46," "))</f>
        <v> </v>
      </c>
      <c r="K42" s="24"/>
      <c r="L42" s="23"/>
      <c r="M42" s="9"/>
      <c r="N42" s="27"/>
      <c r="O42" s="11"/>
      <c r="P42" s="12"/>
      <c r="Q42" s="13"/>
      <c r="R42" s="16"/>
      <c r="S42" s="11"/>
      <c r="T42" s="12"/>
      <c r="U42" s="13"/>
      <c r="V42" s="14"/>
      <c r="W42" s="48" t="s">
        <v>96</v>
      </c>
      <c r="X42" s="105"/>
      <c r="Y42" s="105"/>
      <c r="Z42" s="13"/>
      <c r="AA42" s="13"/>
      <c r="AB42" s="16"/>
      <c r="AC42" s="11"/>
      <c r="AD42" s="12"/>
      <c r="AE42" s="13"/>
      <c r="AF42" s="13"/>
      <c r="AG42" s="64" t="str">
        <f>IF(AD45&gt;AD46,AB45,IF(AD46&gt;AD45,AB46," "))</f>
        <v> </v>
      </c>
      <c r="AH42" s="20"/>
      <c r="AI42" s="19"/>
      <c r="AJ42" s="13"/>
      <c r="AK42" s="109"/>
      <c r="AL42" s="110"/>
      <c r="AM42" s="111"/>
    </row>
    <row r="43" spans="1:39" ht="12.75">
      <c r="A43" s="13"/>
      <c r="B43" s="13"/>
      <c r="C43" s="1"/>
      <c r="D43" s="1"/>
      <c r="E43" s="13"/>
      <c r="F43" s="48"/>
      <c r="G43" s="8"/>
      <c r="H43" s="9"/>
      <c r="I43" s="13"/>
      <c r="J43" s="48"/>
      <c r="K43" s="8"/>
      <c r="L43" s="9"/>
      <c r="M43" s="9"/>
      <c r="N43" s="27"/>
      <c r="O43" s="11"/>
      <c r="P43" s="12"/>
      <c r="Q43" s="13"/>
      <c r="R43" s="16"/>
      <c r="S43" s="11"/>
      <c r="T43" s="12"/>
      <c r="U43" s="13"/>
      <c r="V43" s="14">
        <v>21</v>
      </c>
      <c r="W43" s="50" t="e">
        <f>DGET(İsimler!#REF!,#REF!,H83:I84)</f>
        <v>#REF!</v>
      </c>
      <c r="X43" s="18"/>
      <c r="Y43" s="94">
        <v>2</v>
      </c>
      <c r="Z43" s="13"/>
      <c r="AA43" s="13"/>
      <c r="AB43" s="16"/>
      <c r="AC43" s="11"/>
      <c r="AD43" s="12"/>
      <c r="AE43" s="13"/>
      <c r="AF43" s="13"/>
      <c r="AG43" s="48" t="s">
        <v>9</v>
      </c>
      <c r="AH43" s="11"/>
      <c r="AI43" s="12"/>
      <c r="AJ43" s="13"/>
      <c r="AK43" s="13"/>
      <c r="AL43" s="1"/>
      <c r="AM43" s="1"/>
    </row>
    <row r="44" spans="1:39" ht="12.75">
      <c r="A44" s="13"/>
      <c r="B44" s="13"/>
      <c r="C44" s="1"/>
      <c r="D44" s="1"/>
      <c r="E44" s="13"/>
      <c r="F44" s="16"/>
      <c r="G44" s="8"/>
      <c r="H44" s="9"/>
      <c r="I44" s="13"/>
      <c r="J44" s="16"/>
      <c r="K44" s="8"/>
      <c r="L44" s="9"/>
      <c r="M44" s="9"/>
      <c r="N44" s="48" t="s">
        <v>39</v>
      </c>
      <c r="O44" s="105"/>
      <c r="P44" s="105"/>
      <c r="Q44" s="13"/>
      <c r="R44" s="48" t="s">
        <v>23</v>
      </c>
      <c r="S44" s="105"/>
      <c r="T44" s="105"/>
      <c r="U44" s="13"/>
      <c r="V44" s="14">
        <v>22</v>
      </c>
      <c r="W44" s="50" t="e">
        <f>DGET(İsimler!#REF!,#REF!,H86:I87)</f>
        <v>#REF!</v>
      </c>
      <c r="X44" s="20"/>
      <c r="Y44" s="94">
        <v>1</v>
      </c>
      <c r="Z44" s="13"/>
      <c r="AA44" s="13"/>
      <c r="AB44" s="48" t="s">
        <v>31</v>
      </c>
      <c r="AC44" s="105" t="s">
        <v>165</v>
      </c>
      <c r="AD44" s="105"/>
      <c r="AE44" s="13"/>
      <c r="AF44" s="13"/>
      <c r="AG44" s="16"/>
      <c r="AH44" s="11"/>
      <c r="AI44" s="12"/>
      <c r="AJ44" s="13"/>
      <c r="AK44" s="13"/>
      <c r="AL44" s="1"/>
      <c r="AM44" s="1"/>
    </row>
    <row r="45" spans="1:39" ht="12.75">
      <c r="A45" s="13"/>
      <c r="B45" s="13"/>
      <c r="C45" s="1"/>
      <c r="D45" s="1"/>
      <c r="E45" s="13"/>
      <c r="F45" s="16"/>
      <c r="G45" s="8"/>
      <c r="H45" s="9"/>
      <c r="I45" s="13"/>
      <c r="J45" s="16"/>
      <c r="K45" s="8"/>
      <c r="L45" s="9"/>
      <c r="M45" s="9"/>
      <c r="N45" s="64" t="e">
        <f>IF(T45&gt;T46,R45,IF(T46&gt;T45,R46," "))</f>
        <v>#REF!</v>
      </c>
      <c r="O45" s="18"/>
      <c r="P45" s="19"/>
      <c r="Q45" s="13"/>
      <c r="R45" s="53" t="e">
        <f>IF(Y43&lt;Y44,W43,IF(Y44&lt;Y43,W44," "))</f>
        <v>#REF!</v>
      </c>
      <c r="S45" s="18"/>
      <c r="T45" s="94">
        <v>1</v>
      </c>
      <c r="U45" s="13"/>
      <c r="V45" s="14"/>
      <c r="W45" s="16"/>
      <c r="X45" s="11"/>
      <c r="Y45" s="12"/>
      <c r="Z45" s="13"/>
      <c r="AA45" s="13"/>
      <c r="AB45" s="50" t="e">
        <f>IF(Y43&gt;Y44,W43,IF(Y44&gt;Y43,W44," "))</f>
        <v>#REF!</v>
      </c>
      <c r="AC45" s="18"/>
      <c r="AD45" s="19"/>
      <c r="AE45" s="13"/>
      <c r="AF45" s="13"/>
      <c r="AG45" s="16"/>
      <c r="AH45" s="11"/>
      <c r="AI45" s="12"/>
      <c r="AJ45" s="13"/>
      <c r="AK45" s="13"/>
      <c r="AL45" s="1"/>
      <c r="AM45" s="1"/>
    </row>
    <row r="46" spans="1:39" ht="12.75">
      <c r="A46" s="13"/>
      <c r="B46" s="13"/>
      <c r="C46" s="1"/>
      <c r="D46" s="1"/>
      <c r="E46" s="13"/>
      <c r="F46" s="16"/>
      <c r="G46" s="8"/>
      <c r="H46" s="9"/>
      <c r="I46" s="13"/>
      <c r="J46" s="16"/>
      <c r="K46" s="8"/>
      <c r="L46" s="9"/>
      <c r="M46" s="9"/>
      <c r="N46" s="64" t="str">
        <f>IF(AD21&lt;AD22,AB21,IF(AD22&lt;AD21,AB22," "))</f>
        <v> </v>
      </c>
      <c r="O46" s="20"/>
      <c r="P46" s="19"/>
      <c r="Q46" s="13"/>
      <c r="R46" s="64" t="e">
        <f>IF(Y47&lt;Y48,W47,IF(Y48&lt;Y47,W48," "))</f>
        <v>#REF!</v>
      </c>
      <c r="S46" s="20"/>
      <c r="T46" s="94">
        <v>2</v>
      </c>
      <c r="U46" s="13"/>
      <c r="V46" s="14"/>
      <c r="W46" s="48" t="s">
        <v>97</v>
      </c>
      <c r="X46" s="105"/>
      <c r="Y46" s="105"/>
      <c r="Z46" s="13"/>
      <c r="AA46" s="13"/>
      <c r="AB46" s="64" t="e">
        <f>IF(Y47&gt;Y48,W47,IF(Y48&gt;Y47,W48," "))</f>
        <v>#REF!</v>
      </c>
      <c r="AC46" s="20"/>
      <c r="AD46" s="19"/>
      <c r="AE46" s="13"/>
      <c r="AF46" s="13"/>
      <c r="AG46" s="16"/>
      <c r="AH46" s="11"/>
      <c r="AI46" s="12"/>
      <c r="AJ46" s="13"/>
      <c r="AK46" s="13"/>
      <c r="AL46" s="1"/>
      <c r="AM46" s="1"/>
    </row>
    <row r="47" spans="1:39" ht="12.75">
      <c r="A47" s="13"/>
      <c r="B47" s="13"/>
      <c r="C47" s="1"/>
      <c r="D47" s="1"/>
      <c r="E47" s="13"/>
      <c r="F47" s="16"/>
      <c r="G47" s="8"/>
      <c r="H47" s="9"/>
      <c r="I47" s="13"/>
      <c r="J47" s="16"/>
      <c r="K47" s="8"/>
      <c r="L47" s="9"/>
      <c r="M47" s="9"/>
      <c r="N47" s="58"/>
      <c r="O47" s="11"/>
      <c r="P47" s="12"/>
      <c r="Q47" s="13"/>
      <c r="R47" s="48"/>
      <c r="S47" s="11"/>
      <c r="T47" s="12"/>
      <c r="U47" s="13"/>
      <c r="V47" s="14">
        <v>23</v>
      </c>
      <c r="W47" s="50" t="e">
        <f>DGET(İsimler!#REF!,#REF!,H89:I90)</f>
        <v>#REF!</v>
      </c>
      <c r="X47" s="18"/>
      <c r="Y47" s="94">
        <v>1</v>
      </c>
      <c r="Z47" s="13"/>
      <c r="AA47" s="13"/>
      <c r="AB47" s="48" t="s">
        <v>5</v>
      </c>
      <c r="AC47" s="11"/>
      <c r="AD47" s="12"/>
      <c r="AE47" s="13"/>
      <c r="AF47" s="13"/>
      <c r="AG47" s="16"/>
      <c r="AH47" s="11"/>
      <c r="AI47" s="12"/>
      <c r="AJ47" s="13"/>
      <c r="AK47" s="13"/>
      <c r="AL47" s="1"/>
      <c r="AM47" s="1"/>
    </row>
    <row r="48" spans="1:39" ht="12.75">
      <c r="A48" s="13"/>
      <c r="B48" s="13"/>
      <c r="C48" s="1"/>
      <c r="D48" s="1"/>
      <c r="E48" s="13"/>
      <c r="F48" s="16"/>
      <c r="G48" s="8"/>
      <c r="H48" s="9"/>
      <c r="I48" s="13"/>
      <c r="J48" s="16"/>
      <c r="K48" s="8"/>
      <c r="L48" s="9"/>
      <c r="M48" s="9"/>
      <c r="N48" s="27"/>
      <c r="O48" s="11"/>
      <c r="P48" s="12"/>
      <c r="Q48" s="13"/>
      <c r="R48" s="16"/>
      <c r="S48" s="11"/>
      <c r="T48" s="12"/>
      <c r="U48" s="13"/>
      <c r="V48" s="14">
        <v>24</v>
      </c>
      <c r="W48" s="51" t="e">
        <f>DGET(İsimler!#REF!,#REF!,H92:I93)</f>
        <v>#REF!</v>
      </c>
      <c r="X48" s="20"/>
      <c r="Y48" s="94">
        <v>2</v>
      </c>
      <c r="Z48" s="13"/>
      <c r="AA48" s="13"/>
      <c r="AB48" s="16"/>
      <c r="AC48" s="11"/>
      <c r="AD48" s="12"/>
      <c r="AE48" s="13"/>
      <c r="AF48" s="13"/>
      <c r="AG48" s="16"/>
      <c r="AH48" s="11"/>
      <c r="AI48" s="12"/>
      <c r="AJ48" s="13"/>
      <c r="AK48" s="13"/>
      <c r="AL48" s="1"/>
      <c r="AM48" s="1"/>
    </row>
    <row r="49" spans="1:39" ht="12.75">
      <c r="A49" s="13"/>
      <c r="B49" s="13"/>
      <c r="C49" s="1"/>
      <c r="D49" s="1"/>
      <c r="E49" s="13"/>
      <c r="F49" s="16"/>
      <c r="G49" s="8"/>
      <c r="H49" s="9"/>
      <c r="I49" s="13"/>
      <c r="J49" s="16"/>
      <c r="K49" s="25"/>
      <c r="L49" s="9"/>
      <c r="M49" s="9"/>
      <c r="N49" s="27"/>
      <c r="O49" s="11"/>
      <c r="P49" s="12"/>
      <c r="Q49" s="13"/>
      <c r="R49" s="16"/>
      <c r="S49" s="11"/>
      <c r="T49" s="12"/>
      <c r="U49" s="13"/>
      <c r="V49" s="14"/>
      <c r="W49" s="16"/>
      <c r="X49" s="11"/>
      <c r="Y49" s="12"/>
      <c r="Z49" s="13"/>
      <c r="AA49" s="13"/>
      <c r="AB49" s="16"/>
      <c r="AC49" s="11"/>
      <c r="AD49" s="12"/>
      <c r="AE49" s="13"/>
      <c r="AF49" s="13"/>
      <c r="AG49" s="16"/>
      <c r="AH49" s="11"/>
      <c r="AI49" s="12"/>
      <c r="AJ49" s="13"/>
      <c r="AK49" s="13"/>
      <c r="AL49" s="1"/>
      <c r="AM49" s="1"/>
    </row>
    <row r="50" spans="1:39" ht="12.75">
      <c r="A50" s="13"/>
      <c r="B50" s="13"/>
      <c r="C50" s="1"/>
      <c r="D50" s="1"/>
      <c r="E50" s="13"/>
      <c r="F50" s="16"/>
      <c r="G50" s="8"/>
      <c r="H50" s="9"/>
      <c r="I50" s="13"/>
      <c r="J50" s="16"/>
      <c r="K50" s="8"/>
      <c r="L50" s="9"/>
      <c r="M50" s="9"/>
      <c r="N50" s="27"/>
      <c r="O50" s="11"/>
      <c r="P50" s="12"/>
      <c r="Q50" s="13"/>
      <c r="R50" s="16"/>
      <c r="S50" s="11"/>
      <c r="T50" s="12"/>
      <c r="U50" s="13"/>
      <c r="V50" s="14"/>
      <c r="W50" s="48" t="s">
        <v>98</v>
      </c>
      <c r="X50" s="105"/>
      <c r="Y50" s="105"/>
      <c r="Z50" s="13"/>
      <c r="AA50" s="13"/>
      <c r="AB50" s="16"/>
      <c r="AC50" s="11"/>
      <c r="AD50" s="12"/>
      <c r="AE50" s="13"/>
      <c r="AF50" s="13"/>
      <c r="AG50" s="16"/>
      <c r="AH50" s="11"/>
      <c r="AI50" s="12"/>
      <c r="AJ50" s="13"/>
      <c r="AK50" s="13"/>
      <c r="AL50" s="1"/>
      <c r="AM50" s="1"/>
    </row>
    <row r="51" spans="1:39" ht="12.75">
      <c r="A51" s="13"/>
      <c r="B51" s="13"/>
      <c r="C51" s="1"/>
      <c r="D51" s="1"/>
      <c r="E51" s="13"/>
      <c r="F51" s="16"/>
      <c r="G51" s="8"/>
      <c r="H51" s="9"/>
      <c r="I51" s="13"/>
      <c r="J51" s="16"/>
      <c r="K51" s="8"/>
      <c r="L51" s="9"/>
      <c r="M51" s="9"/>
      <c r="N51" s="27"/>
      <c r="O51" s="11"/>
      <c r="P51" s="12"/>
      <c r="Q51" s="13"/>
      <c r="R51" s="16"/>
      <c r="S51" s="11"/>
      <c r="T51" s="12"/>
      <c r="U51" s="13"/>
      <c r="V51" s="14">
        <v>25</v>
      </c>
      <c r="W51" s="50" t="e">
        <f>DGET(İsimler!#REF!,#REF!,H95:I96)</f>
        <v>#REF!</v>
      </c>
      <c r="X51" s="18"/>
      <c r="Y51" s="94">
        <v>1</v>
      </c>
      <c r="Z51" s="13"/>
      <c r="AA51" s="13"/>
      <c r="AB51" s="16"/>
      <c r="AC51" s="11"/>
      <c r="AD51" s="12"/>
      <c r="AE51" s="13"/>
      <c r="AF51" s="13"/>
      <c r="AG51" s="16"/>
      <c r="AH51" s="11"/>
      <c r="AI51" s="12"/>
      <c r="AJ51" s="13"/>
      <c r="AK51" s="13"/>
      <c r="AL51" s="1"/>
      <c r="AM51" s="1"/>
    </row>
    <row r="52" spans="1:39" ht="12.75">
      <c r="A52" s="13"/>
      <c r="B52" s="13"/>
      <c r="C52" s="1"/>
      <c r="D52" s="1"/>
      <c r="E52" s="13"/>
      <c r="F52" s="16"/>
      <c r="G52" s="8"/>
      <c r="H52" s="9"/>
      <c r="I52" s="13"/>
      <c r="J52" s="16"/>
      <c r="K52" s="8"/>
      <c r="L52" s="9"/>
      <c r="M52" s="9"/>
      <c r="N52" s="48" t="s">
        <v>40</v>
      </c>
      <c r="O52" s="105"/>
      <c r="P52" s="105"/>
      <c r="Q52" s="13"/>
      <c r="R52" s="48" t="s">
        <v>24</v>
      </c>
      <c r="S52" s="105"/>
      <c r="T52" s="105"/>
      <c r="U52" s="13"/>
      <c r="V52" s="14">
        <v>26</v>
      </c>
      <c r="W52" s="51" t="e">
        <f>DGET(İsimler!#REF!,#REF!,H98:I99)</f>
        <v>#REF!</v>
      </c>
      <c r="X52" s="20"/>
      <c r="Y52" s="94">
        <v>2</v>
      </c>
      <c r="Z52" s="13"/>
      <c r="AA52" s="13"/>
      <c r="AB52" s="48" t="s">
        <v>32</v>
      </c>
      <c r="AC52" s="105" t="s">
        <v>166</v>
      </c>
      <c r="AD52" s="105"/>
      <c r="AE52" s="13"/>
      <c r="AF52" s="13"/>
      <c r="AG52" s="16"/>
      <c r="AH52" s="11"/>
      <c r="AI52" s="12"/>
      <c r="AJ52" s="13"/>
      <c r="AK52" s="13"/>
      <c r="AL52" s="1"/>
      <c r="AM52" s="1"/>
    </row>
    <row r="53" spans="1:39" ht="12.75">
      <c r="A53" s="13"/>
      <c r="B53" s="13"/>
      <c r="C53" s="1"/>
      <c r="D53" s="1"/>
      <c r="E53" s="13"/>
      <c r="F53" s="16"/>
      <c r="G53" s="8"/>
      <c r="H53" s="9"/>
      <c r="I53" s="13"/>
      <c r="J53" s="16"/>
      <c r="K53" s="8"/>
      <c r="L53" s="9"/>
      <c r="M53" s="9"/>
      <c r="N53" s="64" t="e">
        <f>IF(T53&gt;T54,R53,IF(T54&gt;T53,R54," "))</f>
        <v>#REF!</v>
      </c>
      <c r="O53" s="18"/>
      <c r="P53" s="94">
        <v>1</v>
      </c>
      <c r="Q53" s="13"/>
      <c r="R53" s="53" t="e">
        <f>IF(Y51&lt;Y52,W51,IF(Y52&lt;Y51,W52," "))</f>
        <v>#REF!</v>
      </c>
      <c r="S53" s="18"/>
      <c r="T53" s="94">
        <v>1</v>
      </c>
      <c r="U53" s="13"/>
      <c r="V53" s="14"/>
      <c r="W53" s="16"/>
      <c r="X53" s="11"/>
      <c r="Y53" s="12"/>
      <c r="Z53" s="13"/>
      <c r="AA53" s="13"/>
      <c r="AB53" s="64" t="e">
        <f>IF(Y51&gt;Y52,W51,IF(Y52&gt;Y51,W52," "))</f>
        <v>#REF!</v>
      </c>
      <c r="AC53" s="18"/>
      <c r="AD53" s="19"/>
      <c r="AE53" s="13"/>
      <c r="AF53" s="13"/>
      <c r="AG53" s="16"/>
      <c r="AH53" s="11"/>
      <c r="AI53" s="12"/>
      <c r="AJ53" s="13"/>
      <c r="AK53" s="13"/>
      <c r="AL53" s="1"/>
      <c r="AM53" s="1"/>
    </row>
    <row r="54" spans="1:39" ht="12.75">
      <c r="A54" s="13"/>
      <c r="B54" s="13"/>
      <c r="C54" s="1"/>
      <c r="D54" s="1"/>
      <c r="E54" s="13"/>
      <c r="F54" s="16"/>
      <c r="G54" s="8"/>
      <c r="H54" s="9"/>
      <c r="I54" s="13"/>
      <c r="J54" s="16"/>
      <c r="K54" s="8"/>
      <c r="L54" s="9"/>
      <c r="M54" s="9"/>
      <c r="N54" s="64" t="str">
        <f>IF(AD13&lt;AD14,AB13,IF(AD14&lt;AD13,AB14," "))</f>
        <v> </v>
      </c>
      <c r="O54" s="20"/>
      <c r="P54" s="94">
        <v>2</v>
      </c>
      <c r="Q54" s="13"/>
      <c r="R54" s="53" t="e">
        <f>IF(Y55&lt;Y56,W55,IF(Y56&lt;Y55,W56," "))</f>
        <v>#REF!</v>
      </c>
      <c r="S54" s="20"/>
      <c r="T54" s="19"/>
      <c r="U54" s="13"/>
      <c r="V54" s="14"/>
      <c r="W54" s="48" t="s">
        <v>99</v>
      </c>
      <c r="X54" s="105"/>
      <c r="Y54" s="105"/>
      <c r="Z54" s="13"/>
      <c r="AA54" s="13"/>
      <c r="AB54" s="64" t="e">
        <f>IF(Y55&gt;Y56,W55,IF(Y56&gt;Y55,W57," "))</f>
        <v>#REF!</v>
      </c>
      <c r="AC54" s="20"/>
      <c r="AD54" s="19"/>
      <c r="AE54" s="13"/>
      <c r="AF54" s="13"/>
      <c r="AG54" s="16"/>
      <c r="AH54" s="11"/>
      <c r="AI54" s="12"/>
      <c r="AJ54" s="13"/>
      <c r="AK54" s="13"/>
      <c r="AL54" s="1"/>
      <c r="AM54" s="1"/>
    </row>
    <row r="55" spans="1:39" ht="12.75">
      <c r="A55" s="13"/>
      <c r="B55" s="13"/>
      <c r="C55" s="1"/>
      <c r="D55" s="1"/>
      <c r="E55" s="13"/>
      <c r="F55" s="16"/>
      <c r="G55" s="8"/>
      <c r="H55" s="9"/>
      <c r="I55" s="13"/>
      <c r="J55" s="16"/>
      <c r="K55" s="8"/>
      <c r="L55" s="9"/>
      <c r="M55" s="9"/>
      <c r="N55" s="58"/>
      <c r="O55" s="11"/>
      <c r="P55" s="12"/>
      <c r="Q55" s="13"/>
      <c r="R55" s="55"/>
      <c r="S55" s="11"/>
      <c r="T55" s="12"/>
      <c r="U55" s="13"/>
      <c r="V55" s="14">
        <v>27</v>
      </c>
      <c r="W55" s="50" t="e">
        <f>DGET(İsimler!#REF!,#REF!,H101:I102)</f>
        <v>#REF!</v>
      </c>
      <c r="X55" s="18"/>
      <c r="Y55" s="94">
        <v>2</v>
      </c>
      <c r="Z55" s="13"/>
      <c r="AA55" s="13"/>
      <c r="AB55" s="48" t="s">
        <v>6</v>
      </c>
      <c r="AC55" s="11"/>
      <c r="AD55" s="12"/>
      <c r="AE55" s="13"/>
      <c r="AF55" s="13"/>
      <c r="AG55" s="16"/>
      <c r="AH55" s="11"/>
      <c r="AI55" s="12"/>
      <c r="AJ55" s="13"/>
      <c r="AK55" s="13"/>
      <c r="AL55" s="1"/>
      <c r="AM55" s="1"/>
    </row>
    <row r="56" spans="1:39" ht="12.75">
      <c r="A56" s="13"/>
      <c r="B56" s="112" t="s">
        <v>15</v>
      </c>
      <c r="C56" s="112"/>
      <c r="D56" s="1"/>
      <c r="E56" s="13"/>
      <c r="F56" s="48" t="s">
        <v>51</v>
      </c>
      <c r="G56" s="105" t="s">
        <v>17</v>
      </c>
      <c r="H56" s="105"/>
      <c r="I56" s="13"/>
      <c r="J56" s="48" t="s">
        <v>47</v>
      </c>
      <c r="K56" s="105" t="s">
        <v>16</v>
      </c>
      <c r="L56" s="105"/>
      <c r="M56" s="21"/>
      <c r="N56" s="27"/>
      <c r="O56" s="11"/>
      <c r="P56" s="12"/>
      <c r="Q56" s="13"/>
      <c r="R56" s="16"/>
      <c r="S56" s="11"/>
      <c r="T56" s="12"/>
      <c r="U56" s="13"/>
      <c r="V56" s="14">
        <v>28</v>
      </c>
      <c r="W56" s="51" t="e">
        <f>DGET(İsimler!#REF!,#REF!,H104:I105)</f>
        <v>#REF!</v>
      </c>
      <c r="X56" s="20"/>
      <c r="Y56" s="94">
        <v>1</v>
      </c>
      <c r="Z56" s="13"/>
      <c r="AA56" s="13"/>
      <c r="AB56" s="16"/>
      <c r="AC56" s="11"/>
      <c r="AD56" s="12"/>
      <c r="AE56" s="13"/>
      <c r="AF56" s="13"/>
      <c r="AG56" s="48" t="s">
        <v>43</v>
      </c>
      <c r="AH56" s="105" t="s">
        <v>8</v>
      </c>
      <c r="AI56" s="105"/>
      <c r="AJ56" s="13"/>
      <c r="AK56" s="112" t="s">
        <v>15</v>
      </c>
      <c r="AL56" s="112"/>
      <c r="AM56" s="1"/>
    </row>
    <row r="57" spans="1:39" ht="12.75">
      <c r="A57" s="13"/>
      <c r="B57" s="106" t="str">
        <f>IF(H57&gt;H58,F57,IF(H58&gt;H57,F58," "))</f>
        <v> </v>
      </c>
      <c r="C57" s="107"/>
      <c r="D57" s="108"/>
      <c r="E57" s="13"/>
      <c r="F57" s="64" t="str">
        <f>IF(L57&gt;L58,J57,IF(L58&gt;L57,J58," "))</f>
        <v> </v>
      </c>
      <c r="G57" s="22"/>
      <c r="H57" s="23"/>
      <c r="I57" s="13"/>
      <c r="J57" s="64" t="str">
        <f>IF(P53&gt;P54,N53,IF(P54&gt;P53,N54," "))</f>
        <v> </v>
      </c>
      <c r="K57" s="22"/>
      <c r="L57" s="23"/>
      <c r="M57" s="9"/>
      <c r="N57" s="27"/>
      <c r="O57" s="11"/>
      <c r="P57" s="12"/>
      <c r="Q57" s="13"/>
      <c r="R57" s="16"/>
      <c r="S57" s="11"/>
      <c r="T57" s="12"/>
      <c r="U57" s="13"/>
      <c r="V57" s="14"/>
      <c r="W57" s="16"/>
      <c r="X57" s="11"/>
      <c r="Y57" s="12"/>
      <c r="Z57" s="13"/>
      <c r="AA57" s="13"/>
      <c r="AB57" s="27"/>
      <c r="AC57" s="11"/>
      <c r="AD57" s="12"/>
      <c r="AE57" s="13"/>
      <c r="AF57" s="13"/>
      <c r="AG57" s="64" t="str">
        <f>IF(AD53&gt;AD54,AB53,IF(AD54&gt;AD53,AB54," "))</f>
        <v> </v>
      </c>
      <c r="AH57" s="18"/>
      <c r="AI57" s="19"/>
      <c r="AJ57" s="13"/>
      <c r="AK57" s="106" t="str">
        <f>IF(AI57&gt;AI58,AG57,IF(AI58&gt;AI57,AG58," "))</f>
        <v> </v>
      </c>
      <c r="AL57" s="107"/>
      <c r="AM57" s="108"/>
    </row>
    <row r="58" spans="1:39" ht="12.75">
      <c r="A58" s="13"/>
      <c r="B58" s="109"/>
      <c r="C58" s="110"/>
      <c r="D58" s="111"/>
      <c r="E58" s="13"/>
      <c r="F58" s="64" t="str">
        <f>IF(AI41&lt;AI42,AG41,IF(AI42&lt;AI41,AG42," "))</f>
        <v> </v>
      </c>
      <c r="G58" s="24"/>
      <c r="H58" s="23"/>
      <c r="I58" s="13"/>
      <c r="J58" s="64" t="str">
        <f>IF(P61&gt;P62,N61,IF(P62&gt;P61,N62," "))</f>
        <v> </v>
      </c>
      <c r="K58" s="24"/>
      <c r="L58" s="23"/>
      <c r="M58" s="9"/>
      <c r="N58" s="27"/>
      <c r="O58" s="11"/>
      <c r="P58" s="12"/>
      <c r="Q58" s="13"/>
      <c r="R58" s="16"/>
      <c r="S58" s="11"/>
      <c r="T58" s="12"/>
      <c r="U58" s="13"/>
      <c r="V58" s="14"/>
      <c r="W58" s="48" t="s">
        <v>100</v>
      </c>
      <c r="X58" s="105" t="s">
        <v>163</v>
      </c>
      <c r="Y58" s="105"/>
      <c r="Z58" s="13"/>
      <c r="AA58" s="13"/>
      <c r="AB58" s="16"/>
      <c r="AC58" s="11"/>
      <c r="AD58" s="12"/>
      <c r="AE58" s="13"/>
      <c r="AF58" s="13"/>
      <c r="AG58" s="64" t="str">
        <f>IF(AD61&gt;AD62,AB61,IF(AD62&gt;AD61,AB62," "))</f>
        <v> </v>
      </c>
      <c r="AH58" s="20"/>
      <c r="AI58" s="19"/>
      <c r="AJ58" s="13"/>
      <c r="AK58" s="109"/>
      <c r="AL58" s="110"/>
      <c r="AM58" s="111"/>
    </row>
    <row r="59" spans="1:39" ht="12.75">
      <c r="A59" s="13"/>
      <c r="B59" s="13"/>
      <c r="C59" s="1"/>
      <c r="D59" s="1"/>
      <c r="E59" s="13"/>
      <c r="F59" s="48"/>
      <c r="G59" s="8"/>
      <c r="H59" s="9"/>
      <c r="I59" s="13"/>
      <c r="J59" s="48"/>
      <c r="K59" s="8"/>
      <c r="L59" s="9"/>
      <c r="M59" s="9"/>
      <c r="N59" s="27"/>
      <c r="O59" s="11"/>
      <c r="P59" s="12"/>
      <c r="Q59" s="13"/>
      <c r="R59" s="16"/>
      <c r="S59" s="11"/>
      <c r="T59" s="12"/>
      <c r="U59" s="13"/>
      <c r="V59" s="14">
        <v>29</v>
      </c>
      <c r="W59" s="50" t="e">
        <f>DGET(İsimler!#REF!,#REF!,H107:I108)</f>
        <v>#REF!</v>
      </c>
      <c r="X59" s="18"/>
      <c r="Y59" s="94"/>
      <c r="Z59" s="13"/>
      <c r="AA59" s="13"/>
      <c r="AB59" s="16"/>
      <c r="AC59" s="11"/>
      <c r="AD59" s="12"/>
      <c r="AE59" s="13"/>
      <c r="AF59" s="13"/>
      <c r="AG59" s="48" t="s">
        <v>12</v>
      </c>
      <c r="AH59" s="11"/>
      <c r="AI59" s="12"/>
      <c r="AJ59" s="13"/>
      <c r="AK59" s="13"/>
      <c r="AL59" s="1"/>
      <c r="AM59" s="1"/>
    </row>
    <row r="60" spans="1:39" ht="12.75">
      <c r="A60" s="13"/>
      <c r="B60" s="13"/>
      <c r="C60" s="1"/>
      <c r="D60" s="1"/>
      <c r="E60" s="13"/>
      <c r="F60" s="16"/>
      <c r="G60" s="8"/>
      <c r="H60" s="9"/>
      <c r="I60" s="13"/>
      <c r="J60" s="16"/>
      <c r="K60" s="8"/>
      <c r="L60" s="9"/>
      <c r="M60" s="9"/>
      <c r="N60" s="48" t="s">
        <v>41</v>
      </c>
      <c r="O60" s="105" t="s">
        <v>166</v>
      </c>
      <c r="P60" s="105"/>
      <c r="Q60" s="13"/>
      <c r="R60" s="48" t="s">
        <v>25</v>
      </c>
      <c r="S60" s="105" t="s">
        <v>165</v>
      </c>
      <c r="T60" s="105"/>
      <c r="U60" s="13"/>
      <c r="V60" s="14">
        <v>30</v>
      </c>
      <c r="W60" s="51" t="e">
        <f>DGET(İsimler!#REF!,#REF!,H110:I111)</f>
        <v>#REF!</v>
      </c>
      <c r="X60" s="20"/>
      <c r="Y60" s="94"/>
      <c r="Z60" s="13"/>
      <c r="AA60" s="13"/>
      <c r="AB60" s="48" t="s">
        <v>33</v>
      </c>
      <c r="AC60" s="105" t="s">
        <v>166</v>
      </c>
      <c r="AD60" s="105"/>
      <c r="AE60" s="13"/>
      <c r="AF60" s="13"/>
      <c r="AG60" s="16"/>
      <c r="AH60" s="11"/>
      <c r="AI60" s="12"/>
      <c r="AJ60" s="13"/>
      <c r="AK60" s="13"/>
      <c r="AL60" s="1"/>
      <c r="AM60" s="1"/>
    </row>
    <row r="61" spans="1:39" ht="12.75">
      <c r="A61" s="13"/>
      <c r="B61" s="13"/>
      <c r="C61" s="1"/>
      <c r="D61" s="1"/>
      <c r="E61" s="13"/>
      <c r="F61" s="16"/>
      <c r="G61" s="8"/>
      <c r="H61" s="9"/>
      <c r="I61" s="13"/>
      <c r="J61" s="16"/>
      <c r="K61" s="8"/>
      <c r="L61" s="9"/>
      <c r="M61" s="9"/>
      <c r="N61" s="64" t="str">
        <f>IF(T61&gt;T62,R61,IF(T62&gt;T61,R62," "))</f>
        <v> </v>
      </c>
      <c r="O61" s="18"/>
      <c r="P61" s="19"/>
      <c r="Q61" s="13"/>
      <c r="R61" s="64" t="str">
        <f>IF(Y59&lt;Y60,W59,IF(Y60&lt;Y59,W60," "))</f>
        <v> </v>
      </c>
      <c r="S61" s="18"/>
      <c r="T61" s="19"/>
      <c r="U61" s="13"/>
      <c r="V61" s="14"/>
      <c r="W61" s="16"/>
      <c r="X61" s="11"/>
      <c r="Y61" s="12"/>
      <c r="Z61" s="13"/>
      <c r="AA61" s="13"/>
      <c r="AB61" s="64" t="str">
        <f>IF(Y59&gt;Y60,W59,IF(Y60&gt;Y59,W60," "))</f>
        <v> </v>
      </c>
      <c r="AC61" s="18"/>
      <c r="AD61" s="19"/>
      <c r="AE61" s="13"/>
      <c r="AF61" s="13"/>
      <c r="AG61" s="16"/>
      <c r="AH61" s="11"/>
      <c r="AI61" s="12"/>
      <c r="AJ61" s="13"/>
      <c r="AK61" s="13"/>
      <c r="AL61" s="1"/>
      <c r="AM61" s="1"/>
    </row>
    <row r="62" spans="1:39" ht="12.75">
      <c r="A62" s="13"/>
      <c r="B62" s="13"/>
      <c r="C62" s="1"/>
      <c r="D62" s="1"/>
      <c r="E62" s="13"/>
      <c r="F62" s="16"/>
      <c r="G62" s="8"/>
      <c r="H62" s="9"/>
      <c r="I62" s="13"/>
      <c r="J62" s="16"/>
      <c r="K62" s="8"/>
      <c r="L62" s="9"/>
      <c r="M62" s="9"/>
      <c r="N62" s="64" t="str">
        <f>IF(AD5&lt;AD6,AB5,IF(AD6&lt;AD5,AB6," "))</f>
        <v> </v>
      </c>
      <c r="O62" s="20"/>
      <c r="P62" s="19"/>
      <c r="Q62" s="13"/>
      <c r="R62" s="53" t="str">
        <f>IF(Y63&lt;Y64,W63,IF(Y64&lt;Y63,W64," "))</f>
        <v> </v>
      </c>
      <c r="S62" s="20"/>
      <c r="T62" s="94"/>
      <c r="U62" s="13"/>
      <c r="V62" s="14"/>
      <c r="W62" s="48" t="s">
        <v>101</v>
      </c>
      <c r="X62" s="105" t="s">
        <v>163</v>
      </c>
      <c r="Y62" s="105"/>
      <c r="Z62" s="13"/>
      <c r="AA62" s="13"/>
      <c r="AB62" s="64" t="str">
        <f>IF(Y63&gt;Y64,W63,IF(Y64&gt;Y63,W64," "))</f>
        <v> </v>
      </c>
      <c r="AC62" s="20"/>
      <c r="AD62" s="19"/>
      <c r="AE62" s="13"/>
      <c r="AF62" s="13"/>
      <c r="AG62" s="16"/>
      <c r="AH62" s="11"/>
      <c r="AI62" s="12"/>
      <c r="AJ62" s="13"/>
      <c r="AK62" s="13"/>
      <c r="AL62" s="1"/>
      <c r="AM62" s="1"/>
    </row>
    <row r="63" spans="1:39" ht="12.75">
      <c r="A63" s="13"/>
      <c r="B63" s="13"/>
      <c r="C63" s="1"/>
      <c r="D63" s="1"/>
      <c r="E63" s="13"/>
      <c r="F63" s="16"/>
      <c r="G63" s="8"/>
      <c r="H63" s="9"/>
      <c r="I63" s="13"/>
      <c r="J63" s="16"/>
      <c r="K63" s="8"/>
      <c r="L63" s="9"/>
      <c r="M63" s="9"/>
      <c r="N63" s="58"/>
      <c r="O63" s="11"/>
      <c r="P63" s="12"/>
      <c r="Q63" s="13"/>
      <c r="R63" s="48"/>
      <c r="S63" s="11"/>
      <c r="T63" s="12"/>
      <c r="U63" s="13"/>
      <c r="V63" s="14">
        <v>31</v>
      </c>
      <c r="W63" s="53" t="e">
        <f>DGET(İsimler!#REF!,#REF!,H113:I114)</f>
        <v>#REF!</v>
      </c>
      <c r="X63" s="18"/>
      <c r="Y63" s="94"/>
      <c r="Z63" s="13"/>
      <c r="AA63" s="13"/>
      <c r="AB63" s="48" t="s">
        <v>7</v>
      </c>
      <c r="AC63" s="11"/>
      <c r="AD63" s="12"/>
      <c r="AE63" s="13"/>
      <c r="AF63" s="13"/>
      <c r="AG63" s="16"/>
      <c r="AH63" s="11"/>
      <c r="AI63" s="12"/>
      <c r="AJ63" s="13"/>
      <c r="AK63" s="13"/>
      <c r="AL63" s="1"/>
      <c r="AM63" s="1"/>
    </row>
    <row r="64" spans="1:39" ht="12.75">
      <c r="A64" s="13"/>
      <c r="B64" s="13"/>
      <c r="C64" s="1"/>
      <c r="D64" s="1"/>
      <c r="E64" s="13"/>
      <c r="F64" s="16"/>
      <c r="G64" s="8"/>
      <c r="H64" s="9"/>
      <c r="I64" s="13"/>
      <c r="J64" s="16"/>
      <c r="K64" s="8"/>
      <c r="L64" s="9"/>
      <c r="M64" s="9"/>
      <c r="N64" s="27"/>
      <c r="O64" s="11"/>
      <c r="P64" s="12"/>
      <c r="Q64" s="13"/>
      <c r="R64" s="16"/>
      <c r="S64" s="11"/>
      <c r="T64" s="12"/>
      <c r="U64" s="13"/>
      <c r="V64" s="14">
        <v>32</v>
      </c>
      <c r="W64" s="54" t="e">
        <f>DGET(İsimler!#REF!,#REF!,H116:I117)</f>
        <v>#REF!</v>
      </c>
      <c r="X64" s="20"/>
      <c r="Y64" s="94"/>
      <c r="Z64" s="13"/>
      <c r="AA64" s="13"/>
      <c r="AB64" s="16"/>
      <c r="AC64" s="11"/>
      <c r="AD64" s="12"/>
      <c r="AE64" s="13"/>
      <c r="AF64" s="13"/>
      <c r="AG64" s="16"/>
      <c r="AH64" s="11"/>
      <c r="AI64" s="12"/>
      <c r="AJ64" s="13"/>
      <c r="AK64" s="13"/>
      <c r="AL64" s="1"/>
      <c r="AM64" s="1"/>
    </row>
    <row r="65" spans="1:39" ht="12.75">
      <c r="A65" s="13"/>
      <c r="B65" s="13"/>
      <c r="C65" s="1"/>
      <c r="D65" s="1"/>
      <c r="E65" s="13"/>
      <c r="F65" s="16"/>
      <c r="G65" s="8"/>
      <c r="H65" s="9"/>
      <c r="I65" s="13"/>
      <c r="J65" s="16"/>
      <c r="K65" s="8"/>
      <c r="L65" s="9"/>
      <c r="M65" s="9"/>
      <c r="N65" s="27"/>
      <c r="O65" s="11"/>
      <c r="P65" s="12"/>
      <c r="Q65" s="13"/>
      <c r="R65" s="16"/>
      <c r="S65" s="11"/>
      <c r="T65" s="12"/>
      <c r="U65" s="13"/>
      <c r="V65" s="14"/>
      <c r="W65" s="16"/>
      <c r="X65" s="11"/>
      <c r="Y65" s="12"/>
      <c r="Z65" s="13"/>
      <c r="AA65" s="13"/>
      <c r="AB65" s="16"/>
      <c r="AC65" s="11"/>
      <c r="AD65" s="12"/>
      <c r="AE65" s="13"/>
      <c r="AF65" s="13"/>
      <c r="AG65" s="16"/>
      <c r="AH65" s="11"/>
      <c r="AI65" s="12"/>
      <c r="AJ65" s="13"/>
      <c r="AK65" s="13"/>
      <c r="AL65" s="1"/>
      <c r="AM65" s="1"/>
    </row>
    <row r="66" spans="1:39" ht="12.75">
      <c r="A66" s="13"/>
      <c r="B66" s="1"/>
      <c r="C66" s="1"/>
      <c r="D66" s="1"/>
      <c r="E66" s="13"/>
      <c r="F66" s="16"/>
      <c r="G66" s="8"/>
      <c r="H66" s="9"/>
      <c r="I66" s="13"/>
      <c r="J66" s="16"/>
      <c r="K66" s="8"/>
      <c r="L66" s="9"/>
      <c r="M66" s="9"/>
      <c r="N66" s="27"/>
      <c r="O66" s="11"/>
      <c r="P66" s="12"/>
      <c r="Q66" s="13"/>
      <c r="R66" s="16"/>
      <c r="S66" s="11"/>
      <c r="T66" s="12"/>
      <c r="U66" s="13"/>
      <c r="V66" s="14"/>
      <c r="W66" s="16"/>
      <c r="X66" s="11"/>
      <c r="Y66" s="12"/>
      <c r="Z66" s="13"/>
      <c r="AA66" s="13"/>
      <c r="AB66" s="16"/>
      <c r="AC66" s="11"/>
      <c r="AD66" s="12"/>
      <c r="AE66" s="13"/>
      <c r="AF66" s="13"/>
      <c r="AG66" s="16"/>
      <c r="AH66" s="11"/>
      <c r="AI66" s="12"/>
      <c r="AJ66" s="13"/>
      <c r="AK66" s="1"/>
      <c r="AL66" s="1"/>
      <c r="AM66" s="1"/>
    </row>
    <row r="67" spans="1:39" ht="18">
      <c r="A67" s="13"/>
      <c r="B67" s="38"/>
      <c r="C67" s="39" t="s">
        <v>14</v>
      </c>
      <c r="D67" s="39"/>
      <c r="E67" s="40"/>
      <c r="F67" s="63"/>
      <c r="G67" s="8"/>
      <c r="H67" s="9"/>
      <c r="I67" s="13"/>
      <c r="J67" s="16"/>
      <c r="K67" s="8"/>
      <c r="L67" s="9"/>
      <c r="M67" s="9"/>
      <c r="N67" s="27"/>
      <c r="O67" s="11"/>
      <c r="P67" s="12"/>
      <c r="Q67" s="13"/>
      <c r="R67" s="16"/>
      <c r="S67" s="11"/>
      <c r="T67" s="12"/>
      <c r="U67" s="13"/>
      <c r="V67" s="14"/>
      <c r="W67" s="16"/>
      <c r="X67" s="11"/>
      <c r="Y67" s="12"/>
      <c r="Z67" s="13"/>
      <c r="AA67" s="13"/>
      <c r="AB67" s="16"/>
      <c r="AC67" s="11"/>
      <c r="AD67" s="12"/>
      <c r="AE67" s="13"/>
      <c r="AF67" s="13"/>
      <c r="AG67" s="16"/>
      <c r="AH67" s="11"/>
      <c r="AI67" s="12"/>
      <c r="AJ67" s="13"/>
      <c r="AK67" s="1"/>
      <c r="AL67" s="1"/>
      <c r="AM67" s="1"/>
    </row>
    <row r="70" spans="1:39" ht="42.75">
      <c r="A70" s="13"/>
      <c r="B70" s="1"/>
      <c r="C70" s="1"/>
      <c r="D70" s="1"/>
      <c r="E70" s="1"/>
      <c r="F70" s="7"/>
      <c r="G70" s="3"/>
      <c r="H70" s="4"/>
      <c r="I70" s="1"/>
      <c r="J70" s="60" t="s">
        <v>142</v>
      </c>
      <c r="K70" s="44"/>
      <c r="L70" s="45"/>
      <c r="M70" s="45"/>
      <c r="N70" s="57"/>
      <c r="O70" s="44"/>
      <c r="P70" s="45"/>
      <c r="Q70" s="1"/>
      <c r="R70" s="7"/>
      <c r="S70" s="2"/>
      <c r="T70" s="5"/>
      <c r="U70" s="1"/>
      <c r="V70" s="6"/>
      <c r="W70" s="7"/>
      <c r="X70" s="2"/>
      <c r="Y70" s="5"/>
      <c r="Z70" s="1"/>
      <c r="AA70" s="1"/>
      <c r="AB70" s="7"/>
      <c r="AC70" s="2"/>
      <c r="AD70" s="5"/>
      <c r="AE70" s="1"/>
      <c r="AF70" s="1"/>
      <c r="AG70" s="7"/>
      <c r="AH70" s="2"/>
      <c r="AI70" s="5"/>
      <c r="AJ70" s="1"/>
      <c r="AK70" s="1"/>
      <c r="AL70" s="1"/>
      <c r="AM70" s="1"/>
    </row>
    <row r="71" spans="1:39" ht="12.75">
      <c r="A71" s="13"/>
      <c r="B71" s="104"/>
      <c r="C71" s="104"/>
      <c r="D71" s="104"/>
      <c r="E71" s="104"/>
      <c r="F71" s="104"/>
      <c r="G71" s="104"/>
      <c r="H71" s="104"/>
      <c r="I71" s="104"/>
      <c r="J71" s="104"/>
      <c r="K71" s="8"/>
      <c r="L71" s="9"/>
      <c r="M71" s="9"/>
      <c r="N71" s="27"/>
      <c r="O71" s="11"/>
      <c r="P71" s="12"/>
      <c r="Q71" s="13"/>
      <c r="R71" s="16"/>
      <c r="S71" s="11"/>
      <c r="T71" s="12"/>
      <c r="U71" s="13"/>
      <c r="V71" s="14"/>
      <c r="W71" s="48" t="s">
        <v>86</v>
      </c>
      <c r="X71" s="105"/>
      <c r="Y71" s="105"/>
      <c r="Z71" s="13"/>
      <c r="AA71" s="13"/>
      <c r="AB71" s="16"/>
      <c r="AC71" s="11"/>
      <c r="AD71" s="12"/>
      <c r="AE71" s="13"/>
      <c r="AF71" s="13"/>
      <c r="AG71" s="16"/>
      <c r="AH71" s="11"/>
      <c r="AI71" s="12"/>
      <c r="AJ71" s="13"/>
      <c r="AK71" s="13"/>
      <c r="AL71" s="1"/>
      <c r="AM71" s="1"/>
    </row>
    <row r="72" spans="1:39" ht="12.75">
      <c r="A72" s="13"/>
      <c r="B72" s="104"/>
      <c r="C72" s="104"/>
      <c r="D72" s="104"/>
      <c r="E72" s="104"/>
      <c r="F72" s="104"/>
      <c r="G72" s="104"/>
      <c r="H72" s="104"/>
      <c r="I72" s="104"/>
      <c r="J72" s="104"/>
      <c r="K72" s="8"/>
      <c r="L72" s="9"/>
      <c r="M72" s="9"/>
      <c r="N72" s="27"/>
      <c r="O72" s="11"/>
      <c r="P72" s="12"/>
      <c r="Q72" s="13"/>
      <c r="R72" s="16"/>
      <c r="S72" s="11"/>
      <c r="T72" s="12"/>
      <c r="U72" s="13"/>
      <c r="V72" s="14">
        <v>1</v>
      </c>
      <c r="W72" s="49" t="e">
        <f>DGET(İsimler!#REF!,#REF!,CE2:CF3)</f>
        <v>#REF!</v>
      </c>
      <c r="X72" s="18"/>
      <c r="Y72" s="94">
        <v>2</v>
      </c>
      <c r="Z72" s="13"/>
      <c r="AA72" s="13"/>
      <c r="AB72" s="16"/>
      <c r="AC72" s="11"/>
      <c r="AD72" s="12"/>
      <c r="AE72" s="13"/>
      <c r="AF72" s="13"/>
      <c r="AG72" s="16"/>
      <c r="AH72" s="11"/>
      <c r="AI72" s="12"/>
      <c r="AJ72" s="13"/>
      <c r="AK72" s="13"/>
      <c r="AL72" s="1"/>
      <c r="AM72" s="1"/>
    </row>
    <row r="73" spans="1:39" ht="12.75">
      <c r="A73" s="13"/>
      <c r="B73" s="13"/>
      <c r="C73" s="1"/>
      <c r="D73" s="1"/>
      <c r="E73" s="13"/>
      <c r="F73" s="16"/>
      <c r="G73" s="8"/>
      <c r="H73" s="9"/>
      <c r="I73" s="13"/>
      <c r="J73" s="16"/>
      <c r="K73" s="8"/>
      <c r="L73" s="9"/>
      <c r="M73" s="9"/>
      <c r="N73" s="48" t="s">
        <v>34</v>
      </c>
      <c r="O73" s="105" t="s">
        <v>13</v>
      </c>
      <c r="P73" s="105"/>
      <c r="Q73" s="13"/>
      <c r="R73" s="48" t="s">
        <v>18</v>
      </c>
      <c r="S73" s="105"/>
      <c r="T73" s="105"/>
      <c r="U73" s="13"/>
      <c r="V73" s="14">
        <v>2</v>
      </c>
      <c r="W73" s="51" t="e">
        <f>DGET(İsimler!#REF!,#REF!,CE5:CF6)</f>
        <v>#REF!</v>
      </c>
      <c r="X73" s="20"/>
      <c r="Y73" s="94">
        <v>1</v>
      </c>
      <c r="Z73" s="13"/>
      <c r="AA73" s="13"/>
      <c r="AB73" s="48" t="s">
        <v>26</v>
      </c>
      <c r="AC73" s="105" t="s">
        <v>163</v>
      </c>
      <c r="AD73" s="105"/>
      <c r="AE73" s="13"/>
      <c r="AF73" s="13"/>
      <c r="AG73" s="16"/>
      <c r="AH73" s="11"/>
      <c r="AI73" s="12"/>
      <c r="AJ73" s="13"/>
      <c r="AK73" s="13"/>
      <c r="AL73" s="1"/>
      <c r="AM73" s="1"/>
    </row>
    <row r="74" spans="1:39" ht="12.75">
      <c r="A74" s="13"/>
      <c r="B74" s="13"/>
      <c r="C74" s="1"/>
      <c r="D74" s="1"/>
      <c r="E74" s="13"/>
      <c r="F74" s="16"/>
      <c r="G74" s="8"/>
      <c r="H74" s="9"/>
      <c r="I74" s="13"/>
      <c r="J74" s="16"/>
      <c r="K74" s="8"/>
      <c r="L74" s="9"/>
      <c r="M74" s="9"/>
      <c r="N74" s="61" t="e">
        <f>IF(T74&gt;T75,R74,IF(T75&gt;T74,R75," "))</f>
        <v>#REF!</v>
      </c>
      <c r="O74" s="18"/>
      <c r="P74" s="94">
        <v>1</v>
      </c>
      <c r="Q74" s="13"/>
      <c r="R74" s="64" t="e">
        <f>IF(Y72&lt;Y73,W72,IF(Y73&lt;Y72,W73," "))</f>
        <v>#REF!</v>
      </c>
      <c r="S74" s="18"/>
      <c r="T74" s="94">
        <v>1</v>
      </c>
      <c r="U74" s="13"/>
      <c r="V74" s="14"/>
      <c r="W74" s="16"/>
      <c r="X74" s="11"/>
      <c r="Y74" s="12"/>
      <c r="Z74" s="13"/>
      <c r="AA74" s="13"/>
      <c r="AB74" s="50" t="e">
        <f>IF(Y72&gt;Y73,W72,IF(Y73&gt;Y72,W73," "))</f>
        <v>#REF!</v>
      </c>
      <c r="AC74" s="18"/>
      <c r="AD74" s="19"/>
      <c r="AE74" s="13"/>
      <c r="AF74" s="13"/>
      <c r="AG74" s="16"/>
      <c r="AH74" s="11"/>
      <c r="AI74" s="12"/>
      <c r="AJ74" s="13"/>
      <c r="AK74" s="13"/>
      <c r="AL74" s="1"/>
      <c r="AM74" s="1"/>
    </row>
    <row r="75" spans="1:39" ht="12.75">
      <c r="A75" s="13"/>
      <c r="B75" s="13"/>
      <c r="C75" s="1"/>
      <c r="D75" s="1"/>
      <c r="E75" s="13"/>
      <c r="F75" s="16"/>
      <c r="G75" s="8"/>
      <c r="H75" s="9"/>
      <c r="I75" s="13"/>
      <c r="J75" s="16"/>
      <c r="K75" s="8"/>
      <c r="L75" s="9"/>
      <c r="M75" s="9"/>
      <c r="N75" s="61" t="str">
        <f>IF(AD130&lt;AD131,AB130,IF(AD131&lt;AD130,AB131," "))</f>
        <v> </v>
      </c>
      <c r="O75" s="20"/>
      <c r="P75" s="94">
        <v>2</v>
      </c>
      <c r="Q75" s="13"/>
      <c r="R75" s="64" t="e">
        <f>IF(Y76&lt;Y77,W76,IF(Y77&lt;Y76,W77," "))</f>
        <v>#REF!</v>
      </c>
      <c r="S75" s="20"/>
      <c r="T75" s="94">
        <v>2</v>
      </c>
      <c r="U75" s="13"/>
      <c r="V75" s="14"/>
      <c r="W75" s="48" t="s">
        <v>87</v>
      </c>
      <c r="X75" s="105"/>
      <c r="Y75" s="105"/>
      <c r="Z75" s="13"/>
      <c r="AA75" s="13"/>
      <c r="AB75" s="50" t="e">
        <f>IF(Y76&gt;Y77,W76,IF(Y77&gt;Y76,W77," "))</f>
        <v>#REF!</v>
      </c>
      <c r="AC75" s="20"/>
      <c r="AD75" s="19"/>
      <c r="AE75" s="13"/>
      <c r="AF75" s="13"/>
      <c r="AG75" s="16"/>
      <c r="AH75" s="11"/>
      <c r="AI75" s="12"/>
      <c r="AJ75" s="13"/>
      <c r="AK75" s="13"/>
      <c r="AL75" s="1"/>
      <c r="AM75" s="1"/>
    </row>
    <row r="76" spans="1:39" ht="12.75">
      <c r="A76" s="13"/>
      <c r="B76" s="13"/>
      <c r="C76" s="1"/>
      <c r="D76" s="1"/>
      <c r="E76" s="13"/>
      <c r="F76" s="16"/>
      <c r="G76" s="8"/>
      <c r="H76" s="9"/>
      <c r="I76" s="13"/>
      <c r="J76" s="16"/>
      <c r="K76" s="8"/>
      <c r="L76" s="9"/>
      <c r="M76" s="9"/>
      <c r="N76" s="58"/>
      <c r="O76" s="11"/>
      <c r="P76" s="12"/>
      <c r="Q76" s="13"/>
      <c r="R76" s="48"/>
      <c r="S76" s="11"/>
      <c r="T76" s="12"/>
      <c r="U76" s="13"/>
      <c r="V76" s="14">
        <v>3</v>
      </c>
      <c r="W76" s="50" t="e">
        <f>DGET(İsimler!#REF!,#REF!,CE8:CF9)</f>
        <v>#REF!</v>
      </c>
      <c r="X76" s="18"/>
      <c r="Y76" s="94">
        <v>1</v>
      </c>
      <c r="Z76" s="13"/>
      <c r="AA76" s="13"/>
      <c r="AB76" s="48" t="s">
        <v>0</v>
      </c>
      <c r="AC76" s="11"/>
      <c r="AD76" s="12"/>
      <c r="AE76" s="13"/>
      <c r="AF76" s="13"/>
      <c r="AG76" s="16"/>
      <c r="AH76" s="11"/>
      <c r="AI76" s="12"/>
      <c r="AJ76" s="13"/>
      <c r="AK76" s="13"/>
      <c r="AL76" s="1"/>
      <c r="AM76" s="1"/>
    </row>
    <row r="77" spans="1:39" ht="12.75">
      <c r="A77" s="13"/>
      <c r="B77" s="112" t="s">
        <v>15</v>
      </c>
      <c r="C77" s="112"/>
      <c r="D77" s="1"/>
      <c r="E77" s="13"/>
      <c r="F77" s="48" t="s">
        <v>48</v>
      </c>
      <c r="G77" s="105" t="s">
        <v>16</v>
      </c>
      <c r="H77" s="105"/>
      <c r="I77" s="13"/>
      <c r="J77" s="48" t="s">
        <v>44</v>
      </c>
      <c r="K77" s="105" t="s">
        <v>8</v>
      </c>
      <c r="L77" s="105"/>
      <c r="M77" s="21"/>
      <c r="N77" s="27"/>
      <c r="O77" s="11"/>
      <c r="P77" s="12"/>
      <c r="Q77" s="13"/>
      <c r="R77" s="16"/>
      <c r="S77" s="11"/>
      <c r="T77" s="12"/>
      <c r="U77" s="13"/>
      <c r="V77" s="14">
        <v>4</v>
      </c>
      <c r="W77" s="51" t="e">
        <f>DGET(İsimler!#REF!,#REF!,CE11:CF12)</f>
        <v>#REF!</v>
      </c>
      <c r="X77" s="20"/>
      <c r="Y77" s="94">
        <v>2</v>
      </c>
      <c r="Z77" s="13"/>
      <c r="AA77" s="13"/>
      <c r="AB77" s="16"/>
      <c r="AC77" s="11"/>
      <c r="AD77" s="12"/>
      <c r="AE77" s="13"/>
      <c r="AF77" s="13"/>
      <c r="AG77" s="48" t="s">
        <v>42</v>
      </c>
      <c r="AH77" s="105" t="s">
        <v>167</v>
      </c>
      <c r="AI77" s="105"/>
      <c r="AJ77" s="13"/>
      <c r="AK77" s="112" t="s">
        <v>15</v>
      </c>
      <c r="AL77" s="112"/>
      <c r="AM77" s="1"/>
    </row>
    <row r="78" spans="1:39" ht="12.75">
      <c r="A78" s="13"/>
      <c r="B78" s="106" t="str">
        <f>IF(H78&gt;H79,F78,IF(H79&gt;H78,F79," "))</f>
        <v> </v>
      </c>
      <c r="C78" s="107"/>
      <c r="D78" s="108"/>
      <c r="E78" s="13"/>
      <c r="F78" s="64" t="str">
        <f>IF(L78&gt;L79,J78,IF(L79&gt;L78,J79," "))</f>
        <v> </v>
      </c>
      <c r="G78" s="22"/>
      <c r="H78" s="23"/>
      <c r="I78" s="13"/>
      <c r="J78" s="64" t="str">
        <f>IF(P74&gt;P75,N74,IF(P75&gt;P74,N75," "))</f>
        <v> </v>
      </c>
      <c r="K78" s="22"/>
      <c r="L78" s="23"/>
      <c r="M78" s="9"/>
      <c r="N78" s="27"/>
      <c r="O78" s="11"/>
      <c r="P78" s="12"/>
      <c r="Q78" s="13"/>
      <c r="R78" s="16"/>
      <c r="S78" s="11"/>
      <c r="T78" s="12"/>
      <c r="U78" s="13"/>
      <c r="V78" s="14"/>
      <c r="W78" s="16"/>
      <c r="X78" s="11"/>
      <c r="Y78" s="12"/>
      <c r="Z78" s="13"/>
      <c r="AA78" s="13"/>
      <c r="AB78" s="16"/>
      <c r="AC78" s="11"/>
      <c r="AD78" s="12"/>
      <c r="AE78" s="13"/>
      <c r="AF78" s="13"/>
      <c r="AG78" s="64" t="str">
        <f>IF(AD74&gt;AD75,AB74,IF(AD75&gt;AD74,AB75," "))</f>
        <v> </v>
      </c>
      <c r="AH78" s="18"/>
      <c r="AI78" s="19"/>
      <c r="AJ78" s="13"/>
      <c r="AK78" s="106" t="str">
        <f>IF(AI78&gt;AI79,AG78,IF(AI79&gt;AI78,AG79," "))</f>
        <v> </v>
      </c>
      <c r="AL78" s="107"/>
      <c r="AM78" s="108"/>
    </row>
    <row r="79" spans="1:39" ht="12.75">
      <c r="A79" s="13"/>
      <c r="B79" s="109"/>
      <c r="C79" s="110"/>
      <c r="D79" s="111"/>
      <c r="E79" s="13"/>
      <c r="F79" s="64" t="str">
        <f>IF(AI94&lt;AI95,AG94,IF(AI95&lt;AI94,AG95," "))</f>
        <v> </v>
      </c>
      <c r="G79" s="24"/>
      <c r="H79" s="23"/>
      <c r="I79" s="13"/>
      <c r="J79" s="64" t="e">
        <f>IF(P82&gt;P83,N82,IF(P83&gt;P82,N83," "))</f>
        <v>#REF!</v>
      </c>
      <c r="K79" s="24"/>
      <c r="L79" s="23"/>
      <c r="M79" s="9"/>
      <c r="N79" s="27"/>
      <c r="O79" s="11"/>
      <c r="P79" s="12"/>
      <c r="Q79" s="13"/>
      <c r="R79" s="16"/>
      <c r="S79" s="11"/>
      <c r="T79" s="12"/>
      <c r="U79" s="13"/>
      <c r="V79" s="14"/>
      <c r="W79" s="48" t="s">
        <v>88</v>
      </c>
      <c r="X79" s="105"/>
      <c r="Y79" s="105"/>
      <c r="Z79" s="13"/>
      <c r="AA79" s="13"/>
      <c r="AB79" s="16"/>
      <c r="AC79" s="11"/>
      <c r="AD79" s="12"/>
      <c r="AE79" s="13"/>
      <c r="AF79" s="13"/>
      <c r="AG79" s="64" t="str">
        <f>IF(AD82&gt;AD83,AB82,IF(AD83&gt;AD82,AB83," "))</f>
        <v> </v>
      </c>
      <c r="AH79" s="20"/>
      <c r="AI79" s="19"/>
      <c r="AJ79" s="13"/>
      <c r="AK79" s="109"/>
      <c r="AL79" s="110"/>
      <c r="AM79" s="111"/>
    </row>
    <row r="80" spans="1:39" ht="12.75">
      <c r="A80" s="13"/>
      <c r="B80" s="13"/>
      <c r="C80" s="1"/>
      <c r="D80" s="1"/>
      <c r="E80" s="13"/>
      <c r="F80" s="48"/>
      <c r="G80" s="8"/>
      <c r="H80" s="9"/>
      <c r="I80" s="13"/>
      <c r="J80" s="48"/>
      <c r="K80" s="8"/>
      <c r="L80" s="9"/>
      <c r="M80" s="9"/>
      <c r="N80" s="27"/>
      <c r="O80" s="11"/>
      <c r="P80" s="12"/>
      <c r="Q80" s="13"/>
      <c r="R80" s="16"/>
      <c r="S80" s="11"/>
      <c r="T80" s="12"/>
      <c r="U80" s="13"/>
      <c r="V80" s="14">
        <v>5</v>
      </c>
      <c r="W80" s="50" t="e">
        <f>DGET(İsimler!#REF!,#REF!,CE14:CF15)</f>
        <v>#REF!</v>
      </c>
      <c r="X80" s="18"/>
      <c r="Y80" s="94">
        <v>2</v>
      </c>
      <c r="Z80" s="13"/>
      <c r="AA80" s="13"/>
      <c r="AB80" s="16"/>
      <c r="AC80" s="11"/>
      <c r="AD80" s="12"/>
      <c r="AE80" s="13"/>
      <c r="AF80" s="13"/>
      <c r="AG80" s="48" t="s">
        <v>10</v>
      </c>
      <c r="AH80" s="11"/>
      <c r="AI80" s="12"/>
      <c r="AJ80" s="13"/>
      <c r="AK80" s="13"/>
      <c r="AL80" s="1"/>
      <c r="AM80" s="1"/>
    </row>
    <row r="81" spans="1:39" ht="12.75">
      <c r="A81" s="13"/>
      <c r="B81" s="13"/>
      <c r="C81" s="1"/>
      <c r="D81" s="1"/>
      <c r="E81" s="13"/>
      <c r="F81" s="16"/>
      <c r="G81" s="8"/>
      <c r="H81" s="9"/>
      <c r="I81" s="13"/>
      <c r="J81" s="16"/>
      <c r="K81" s="8"/>
      <c r="L81" s="9"/>
      <c r="M81" s="9"/>
      <c r="N81" s="48" t="s">
        <v>35</v>
      </c>
      <c r="O81" s="105" t="s">
        <v>13</v>
      </c>
      <c r="P81" s="105"/>
      <c r="Q81" s="13"/>
      <c r="R81" s="48" t="s">
        <v>19</v>
      </c>
      <c r="S81" s="105"/>
      <c r="T81" s="105"/>
      <c r="U81" s="13"/>
      <c r="V81" s="14">
        <v>6</v>
      </c>
      <c r="W81" s="51" t="e">
        <f>DGET(İsimler!#REF!,#REF!,CE17:CF18)</f>
        <v>#REF!</v>
      </c>
      <c r="X81" s="20"/>
      <c r="Y81" s="94">
        <v>1</v>
      </c>
      <c r="Z81" s="13"/>
      <c r="AA81" s="13"/>
      <c r="AB81" s="48" t="s">
        <v>27</v>
      </c>
      <c r="AC81" s="105" t="s">
        <v>164</v>
      </c>
      <c r="AD81" s="105"/>
      <c r="AE81" s="13"/>
      <c r="AF81" s="13"/>
      <c r="AG81" s="16"/>
      <c r="AH81" s="11"/>
      <c r="AI81" s="12"/>
      <c r="AJ81" s="13"/>
      <c r="AK81" s="13"/>
      <c r="AL81" s="1"/>
      <c r="AM81" s="1"/>
    </row>
    <row r="82" spans="1:39" ht="12.75">
      <c r="A82" s="13"/>
      <c r="B82" s="13"/>
      <c r="C82" s="1"/>
      <c r="D82" s="1"/>
      <c r="E82" s="13"/>
      <c r="F82" s="16"/>
      <c r="G82" s="8"/>
      <c r="H82" s="9"/>
      <c r="I82" s="13"/>
      <c r="J82" s="16"/>
      <c r="K82" s="8"/>
      <c r="L82" s="9"/>
      <c r="M82" s="9"/>
      <c r="N82" s="84" t="e">
        <f>IF(T82&gt;T83,R82,IF(T83&gt;T82,R83," "))</f>
        <v>#REF!</v>
      </c>
      <c r="O82" s="18"/>
      <c r="P82" s="94">
        <v>1</v>
      </c>
      <c r="Q82" s="13"/>
      <c r="R82" s="64" t="e">
        <f>IF(Y80&lt;Y81,W80,IF(Y81&lt;Y80,W81," "))</f>
        <v>#REF!</v>
      </c>
      <c r="S82" s="18"/>
      <c r="T82" s="94">
        <v>1</v>
      </c>
      <c r="U82" s="13"/>
      <c r="V82" s="14"/>
      <c r="W82" s="16"/>
      <c r="X82" s="11"/>
      <c r="Y82" s="12"/>
      <c r="Z82" s="13"/>
      <c r="AA82" s="13"/>
      <c r="AB82" s="64" t="e">
        <f>IF(Y80&gt;Y81,W80,IF(Y81&gt;Y80,W81," "))</f>
        <v>#REF!</v>
      </c>
      <c r="AC82" s="18"/>
      <c r="AD82" s="19"/>
      <c r="AE82" s="13"/>
      <c r="AF82" s="13"/>
      <c r="AG82" s="16"/>
      <c r="AH82" s="11"/>
      <c r="AI82" s="12"/>
      <c r="AJ82" s="13"/>
      <c r="AK82" s="13"/>
      <c r="AL82" s="1"/>
      <c r="AM82" s="1"/>
    </row>
    <row r="83" spans="1:39" ht="12.75">
      <c r="A83" s="13"/>
      <c r="B83" s="13"/>
      <c r="C83" s="1"/>
      <c r="D83" s="1"/>
      <c r="E83" s="13"/>
      <c r="F83" s="16"/>
      <c r="G83" s="8"/>
      <c r="H83" s="9"/>
      <c r="I83" s="13"/>
      <c r="J83" s="16"/>
      <c r="K83" s="8"/>
      <c r="L83" s="9"/>
      <c r="M83" s="9"/>
      <c r="N83" s="64" t="e">
        <f>IF(AD122&lt;AD123,AB122,IF(AD123&lt;AB122,AB123," "))</f>
        <v>#REF!</v>
      </c>
      <c r="O83" s="20"/>
      <c r="P83" s="94">
        <v>2</v>
      </c>
      <c r="Q83" s="13"/>
      <c r="R83" s="64" t="e">
        <f>IF(Y84&lt;Y85,W84,IF(Y85&lt;Y84,W85," "))</f>
        <v>#REF!</v>
      </c>
      <c r="S83" s="20"/>
      <c r="T83" s="94">
        <v>2</v>
      </c>
      <c r="U83" s="13"/>
      <c r="V83" s="14"/>
      <c r="W83" s="48" t="s">
        <v>89</v>
      </c>
      <c r="X83" s="105"/>
      <c r="Y83" s="105"/>
      <c r="Z83" s="13"/>
      <c r="AA83" s="13"/>
      <c r="AB83" s="64" t="e">
        <f>IF(Y84&gt;Y85,W84,IF(Y85&gt;Y84,W85," "))</f>
        <v>#REF!</v>
      </c>
      <c r="AC83" s="20"/>
      <c r="AD83" s="19"/>
      <c r="AE83" s="13"/>
      <c r="AF83" s="13"/>
      <c r="AG83" s="16"/>
      <c r="AH83" s="11"/>
      <c r="AI83" s="12"/>
      <c r="AJ83" s="13"/>
      <c r="AK83" s="13"/>
      <c r="AL83" s="1"/>
      <c r="AM83" s="1"/>
    </row>
    <row r="84" spans="1:39" ht="12.75">
      <c r="A84" s="13"/>
      <c r="B84" s="13"/>
      <c r="C84" s="1"/>
      <c r="D84" s="1"/>
      <c r="E84" s="13"/>
      <c r="F84" s="16"/>
      <c r="G84" s="8"/>
      <c r="H84" s="9"/>
      <c r="I84" s="13"/>
      <c r="J84" s="16"/>
      <c r="K84" s="8"/>
      <c r="L84" s="9"/>
      <c r="M84" s="9"/>
      <c r="N84" s="58"/>
      <c r="O84" s="11"/>
      <c r="P84" s="12"/>
      <c r="Q84" s="13"/>
      <c r="R84" s="48"/>
      <c r="S84" s="11"/>
      <c r="T84" s="12"/>
      <c r="U84" s="13"/>
      <c r="V84" s="14">
        <v>7</v>
      </c>
      <c r="W84" s="50" t="e">
        <f>DGET(İsimler!#REF!,#REF!,CE20:CF21)</f>
        <v>#REF!</v>
      </c>
      <c r="X84" s="18"/>
      <c r="Y84" s="94">
        <v>2</v>
      </c>
      <c r="Z84" s="13"/>
      <c r="AA84" s="13"/>
      <c r="AB84" s="48" t="s">
        <v>1</v>
      </c>
      <c r="AC84" s="11"/>
      <c r="AD84" s="12"/>
      <c r="AE84" s="13"/>
      <c r="AF84" s="13"/>
      <c r="AG84" s="16"/>
      <c r="AH84" s="11"/>
      <c r="AI84" s="12"/>
      <c r="AJ84" s="13"/>
      <c r="AK84" s="13"/>
      <c r="AL84" s="1"/>
      <c r="AM84" s="1"/>
    </row>
    <row r="85" spans="1:39" ht="12.75">
      <c r="A85" s="13"/>
      <c r="B85" s="13"/>
      <c r="C85" s="1"/>
      <c r="D85" s="1"/>
      <c r="E85" s="13"/>
      <c r="F85" s="16"/>
      <c r="G85" s="8"/>
      <c r="H85" s="9"/>
      <c r="I85" s="13"/>
      <c r="J85" s="16"/>
      <c r="K85" s="8"/>
      <c r="L85" s="9"/>
      <c r="M85" s="9"/>
      <c r="N85" s="27"/>
      <c r="O85" s="11"/>
      <c r="P85" s="12"/>
      <c r="Q85" s="13"/>
      <c r="R85" s="16"/>
      <c r="S85" s="11"/>
      <c r="T85" s="12"/>
      <c r="U85" s="13"/>
      <c r="V85" s="14">
        <v>8</v>
      </c>
      <c r="W85" s="51" t="e">
        <f>DGET(İsimler!#REF!,#REF!,CE23:CF24)</f>
        <v>#REF!</v>
      </c>
      <c r="X85" s="20"/>
      <c r="Y85" s="94">
        <v>1</v>
      </c>
      <c r="Z85" s="13"/>
      <c r="AA85" s="13"/>
      <c r="AB85" s="16"/>
      <c r="AC85" s="11"/>
      <c r="AD85" s="12"/>
      <c r="AE85" s="13"/>
      <c r="AF85" s="13"/>
      <c r="AG85" s="16"/>
      <c r="AH85" s="11"/>
      <c r="AI85" s="12"/>
      <c r="AJ85" s="13"/>
      <c r="AK85" s="13"/>
      <c r="AL85" s="1"/>
      <c r="AM85" s="1"/>
    </row>
    <row r="86" spans="1:39" ht="12.75">
      <c r="A86" s="13"/>
      <c r="B86" s="13"/>
      <c r="C86" s="1"/>
      <c r="D86" s="1"/>
      <c r="E86" s="13"/>
      <c r="F86" s="16"/>
      <c r="G86" s="8"/>
      <c r="H86" s="9"/>
      <c r="I86" s="13"/>
      <c r="J86" s="16"/>
      <c r="K86" s="8"/>
      <c r="L86" s="9"/>
      <c r="M86" s="9"/>
      <c r="N86" s="27"/>
      <c r="O86" s="11"/>
      <c r="P86" s="12"/>
      <c r="Q86" s="13"/>
      <c r="R86" s="16"/>
      <c r="S86" s="11"/>
      <c r="T86" s="12"/>
      <c r="U86" s="13"/>
      <c r="V86" s="14"/>
      <c r="W86" s="16"/>
      <c r="X86" s="11"/>
      <c r="Y86" s="12"/>
      <c r="Z86" s="13"/>
      <c r="AA86" s="13"/>
      <c r="AB86" s="16"/>
      <c r="AC86" s="11"/>
      <c r="AD86" s="12"/>
      <c r="AE86" s="13"/>
      <c r="AF86" s="13"/>
      <c r="AG86" s="16"/>
      <c r="AH86" s="11"/>
      <c r="AI86" s="12"/>
      <c r="AJ86" s="13"/>
      <c r="AK86" s="13"/>
      <c r="AL86" s="1"/>
      <c r="AM86" s="1"/>
    </row>
    <row r="87" spans="1:39" ht="12.75">
      <c r="A87" s="13"/>
      <c r="B87" s="13"/>
      <c r="C87" s="1"/>
      <c r="D87" s="1"/>
      <c r="E87" s="13"/>
      <c r="F87" s="16"/>
      <c r="G87" s="8"/>
      <c r="H87" s="9"/>
      <c r="I87" s="13"/>
      <c r="J87" s="16"/>
      <c r="K87" s="8"/>
      <c r="L87" s="9"/>
      <c r="M87" s="9"/>
      <c r="N87" s="27"/>
      <c r="O87" s="11"/>
      <c r="P87" s="12"/>
      <c r="Q87" s="13"/>
      <c r="R87" s="16"/>
      <c r="S87" s="11"/>
      <c r="T87" s="12"/>
      <c r="U87" s="13"/>
      <c r="V87" s="14"/>
      <c r="W87" s="48" t="s">
        <v>90</v>
      </c>
      <c r="X87" s="105"/>
      <c r="Y87" s="105"/>
      <c r="Z87" s="13"/>
      <c r="AA87" s="13"/>
      <c r="AB87" s="16"/>
      <c r="AC87" s="11"/>
      <c r="AD87" s="12"/>
      <c r="AE87" s="13"/>
      <c r="AF87" s="13"/>
      <c r="AG87" s="16"/>
      <c r="AH87" s="11"/>
      <c r="AI87" s="12"/>
      <c r="AJ87" s="13"/>
      <c r="AK87" s="13"/>
      <c r="AL87" s="1"/>
      <c r="AM87" s="1"/>
    </row>
    <row r="88" spans="1:39" ht="12.75">
      <c r="A88" s="13"/>
      <c r="B88" s="13"/>
      <c r="C88" s="1"/>
      <c r="D88" s="1"/>
      <c r="E88" s="13"/>
      <c r="F88" s="16"/>
      <c r="G88" s="25"/>
      <c r="H88" s="9"/>
      <c r="I88" s="13"/>
      <c r="J88" s="16"/>
      <c r="K88" s="8"/>
      <c r="L88" s="9"/>
      <c r="M88" s="9"/>
      <c r="N88" s="27"/>
      <c r="O88" s="11"/>
      <c r="P88" s="12"/>
      <c r="Q88" s="13"/>
      <c r="R88" s="16"/>
      <c r="S88" s="11"/>
      <c r="T88" s="12"/>
      <c r="U88" s="13"/>
      <c r="V88" s="14">
        <v>9</v>
      </c>
      <c r="W88" s="50" t="e">
        <f>DGET(İsimler!#REF!,#REF!,CE26:CF27)</f>
        <v>#REF!</v>
      </c>
      <c r="X88" s="18"/>
      <c r="Y88" s="94">
        <v>1</v>
      </c>
      <c r="Z88" s="13"/>
      <c r="AA88" s="13"/>
      <c r="AB88" s="16"/>
      <c r="AC88" s="11"/>
      <c r="AD88" s="12"/>
      <c r="AE88" s="13"/>
      <c r="AF88" s="13"/>
      <c r="AG88" s="16"/>
      <c r="AH88" s="11"/>
      <c r="AI88" s="12"/>
      <c r="AJ88" s="13"/>
      <c r="AK88" s="13"/>
      <c r="AL88" s="1"/>
      <c r="AM88" s="1"/>
    </row>
    <row r="89" spans="1:39" ht="12.75">
      <c r="A89" s="13"/>
      <c r="B89" s="13"/>
      <c r="C89" s="1"/>
      <c r="D89" s="1"/>
      <c r="E89" s="13"/>
      <c r="F89" s="16"/>
      <c r="G89" s="8"/>
      <c r="H89" s="9"/>
      <c r="I89" s="13"/>
      <c r="J89" s="16"/>
      <c r="K89" s="8"/>
      <c r="L89" s="9"/>
      <c r="M89" s="9"/>
      <c r="N89" s="48" t="s">
        <v>36</v>
      </c>
      <c r="O89" s="105"/>
      <c r="P89" s="105"/>
      <c r="Q89" s="13"/>
      <c r="R89" s="48" t="s">
        <v>20</v>
      </c>
      <c r="S89" s="105"/>
      <c r="T89" s="105"/>
      <c r="U89" s="13"/>
      <c r="V89" s="14">
        <v>10</v>
      </c>
      <c r="W89" s="51" t="e">
        <f>DGET(İsimler!#REF!,#REF!,CE29:CF30)</f>
        <v>#REF!</v>
      </c>
      <c r="X89" s="20"/>
      <c r="Y89" s="94">
        <v>2</v>
      </c>
      <c r="Z89" s="13"/>
      <c r="AA89" s="13"/>
      <c r="AB89" s="48" t="s">
        <v>28</v>
      </c>
      <c r="AC89" s="105" t="s">
        <v>164</v>
      </c>
      <c r="AD89" s="105"/>
      <c r="AE89" s="13"/>
      <c r="AF89" s="13"/>
      <c r="AG89" s="16"/>
      <c r="AH89" s="11"/>
      <c r="AI89" s="12"/>
      <c r="AJ89" s="13"/>
      <c r="AK89" s="13"/>
      <c r="AL89" s="1"/>
      <c r="AM89" s="1"/>
    </row>
    <row r="90" spans="1:39" ht="12.75">
      <c r="A90" s="13"/>
      <c r="B90" s="13"/>
      <c r="C90" s="1"/>
      <c r="D90" s="1"/>
      <c r="E90" s="13"/>
      <c r="F90" s="16"/>
      <c r="G90" s="8"/>
      <c r="H90" s="9"/>
      <c r="I90" s="13"/>
      <c r="J90" s="16"/>
      <c r="K90" s="8"/>
      <c r="L90" s="9"/>
      <c r="M90" s="9"/>
      <c r="N90" s="64" t="e">
        <f>IF(T90&gt;T91,R90,IF(T91&gt;T90,R91," "))</f>
        <v>#REF!</v>
      </c>
      <c r="O90" s="18"/>
      <c r="P90" s="94">
        <v>1</v>
      </c>
      <c r="Q90" s="13"/>
      <c r="R90" s="64" t="e">
        <f>IF(Y88&lt;Y89,W88,IF(Y89&lt;Y88,W89," "))</f>
        <v>#REF!</v>
      </c>
      <c r="S90" s="18"/>
      <c r="T90" s="94">
        <v>1</v>
      </c>
      <c r="U90" s="13"/>
      <c r="V90" s="14"/>
      <c r="W90" s="16"/>
      <c r="X90" s="11"/>
      <c r="Y90" s="12"/>
      <c r="Z90" s="13"/>
      <c r="AA90" s="13"/>
      <c r="AB90" s="64" t="e">
        <f>IF(Y88&gt;Y89,W88,IF(Y89&gt;Y88,W89," "))</f>
        <v>#REF!</v>
      </c>
      <c r="AC90" s="18"/>
      <c r="AD90" s="19"/>
      <c r="AE90" s="13"/>
      <c r="AF90" s="13"/>
      <c r="AG90" s="16"/>
      <c r="AH90" s="11"/>
      <c r="AI90" s="12"/>
      <c r="AJ90" s="13"/>
      <c r="AK90" s="13"/>
      <c r="AL90" s="1"/>
      <c r="AM90" s="1"/>
    </row>
    <row r="91" spans="1:39" ht="12.75">
      <c r="A91" s="13"/>
      <c r="B91" s="13"/>
      <c r="C91" s="1"/>
      <c r="D91" s="1"/>
      <c r="E91" s="13"/>
      <c r="F91" s="16"/>
      <c r="G91" s="8"/>
      <c r="H91" s="9"/>
      <c r="I91" s="13"/>
      <c r="J91" s="16"/>
      <c r="K91" s="8"/>
      <c r="L91" s="9"/>
      <c r="M91" s="9"/>
      <c r="N91" s="64" t="str">
        <f>IF(AD114&lt;AD115,AB114,IF(AD115&lt;AD114,AB115," "))</f>
        <v> </v>
      </c>
      <c r="O91" s="20"/>
      <c r="P91" s="94">
        <v>2</v>
      </c>
      <c r="Q91" s="13"/>
      <c r="R91" s="64" t="e">
        <f>IF(Y92&lt;Y93,W92,IF(Y93&lt;Y92,W93," "))</f>
        <v>#REF!</v>
      </c>
      <c r="S91" s="20"/>
      <c r="T91" s="94">
        <v>2</v>
      </c>
      <c r="U91" s="13"/>
      <c r="V91" s="14"/>
      <c r="W91" s="48" t="s">
        <v>91</v>
      </c>
      <c r="X91" s="105"/>
      <c r="Y91" s="105"/>
      <c r="Z91" s="13"/>
      <c r="AA91" s="13"/>
      <c r="AB91" s="64" t="e">
        <f>IF(Y92&gt;Y93,W92,IF(Y93&gt;Y92,W93," "))</f>
        <v>#REF!</v>
      </c>
      <c r="AC91" s="26"/>
      <c r="AD91" s="19"/>
      <c r="AE91" s="13"/>
      <c r="AF91" s="13"/>
      <c r="AG91" s="16"/>
      <c r="AH91" s="11"/>
      <c r="AI91" s="12"/>
      <c r="AJ91" s="13"/>
      <c r="AK91" s="13"/>
      <c r="AL91" s="1"/>
      <c r="AM91" s="1"/>
    </row>
    <row r="92" spans="1:39" ht="12.75">
      <c r="A92" s="13"/>
      <c r="B92" s="13"/>
      <c r="C92" s="1"/>
      <c r="D92" s="1"/>
      <c r="E92" s="13"/>
      <c r="F92" s="16"/>
      <c r="G92" s="8"/>
      <c r="H92" s="9"/>
      <c r="I92" s="13"/>
      <c r="J92" s="16"/>
      <c r="K92" s="8"/>
      <c r="L92" s="9"/>
      <c r="M92" s="9"/>
      <c r="N92" s="58"/>
      <c r="O92" s="11"/>
      <c r="P92" s="12"/>
      <c r="Q92" s="13"/>
      <c r="R92" s="48"/>
      <c r="S92" s="11"/>
      <c r="T92" s="12"/>
      <c r="U92" s="13"/>
      <c r="V92" s="14">
        <v>11</v>
      </c>
      <c r="W92" s="50" t="e">
        <f>DGET(İsimler!#REF!,#REF!,CE32:CF33)</f>
        <v>#REF!</v>
      </c>
      <c r="X92" s="18"/>
      <c r="Y92" s="94">
        <v>2</v>
      </c>
      <c r="Z92" s="13"/>
      <c r="AA92" s="13"/>
      <c r="AB92" s="48" t="s">
        <v>2</v>
      </c>
      <c r="AC92" s="11"/>
      <c r="AD92" s="12"/>
      <c r="AE92" s="13"/>
      <c r="AF92" s="13"/>
      <c r="AG92" s="16"/>
      <c r="AH92" s="11"/>
      <c r="AI92" s="12"/>
      <c r="AJ92" s="13"/>
      <c r="AK92" s="13"/>
      <c r="AL92" s="1"/>
      <c r="AM92" s="1"/>
    </row>
    <row r="93" spans="1:39" ht="12.75">
      <c r="A93" s="13"/>
      <c r="B93" s="112" t="s">
        <v>15</v>
      </c>
      <c r="C93" s="112"/>
      <c r="D93" s="1"/>
      <c r="E93" s="13"/>
      <c r="F93" s="48" t="s">
        <v>49</v>
      </c>
      <c r="G93" s="105" t="s">
        <v>17</v>
      </c>
      <c r="H93" s="105"/>
      <c r="I93" s="13"/>
      <c r="J93" s="48" t="s">
        <v>45</v>
      </c>
      <c r="K93" s="105" t="s">
        <v>8</v>
      </c>
      <c r="L93" s="105"/>
      <c r="M93" s="21"/>
      <c r="N93" s="27"/>
      <c r="O93" s="11"/>
      <c r="P93" s="12"/>
      <c r="Q93" s="13"/>
      <c r="R93" s="16"/>
      <c r="S93" s="11"/>
      <c r="T93" s="12"/>
      <c r="U93" s="13"/>
      <c r="V93" s="14">
        <v>12</v>
      </c>
      <c r="W93" s="51" t="e">
        <f>DGET(İsimler!#REF!,#REF!,CE35:CF36)</f>
        <v>#REF!</v>
      </c>
      <c r="X93" s="41"/>
      <c r="Y93" s="94">
        <v>1</v>
      </c>
      <c r="Z93" s="13"/>
      <c r="AA93" s="13"/>
      <c r="AB93" s="16"/>
      <c r="AC93" s="11"/>
      <c r="AD93" s="12"/>
      <c r="AE93" s="13"/>
      <c r="AF93" s="13"/>
      <c r="AG93" s="48" t="s">
        <v>185</v>
      </c>
      <c r="AH93" s="105" t="s">
        <v>167</v>
      </c>
      <c r="AI93" s="105"/>
      <c r="AJ93" s="13"/>
      <c r="AK93" s="112" t="s">
        <v>15</v>
      </c>
      <c r="AL93" s="112"/>
      <c r="AM93" s="1"/>
    </row>
    <row r="94" spans="1:39" ht="12.75">
      <c r="A94" s="13"/>
      <c r="B94" s="106" t="str">
        <f>IF(H94&gt;H95,F94,IF(H95&gt;H94,F95," "))</f>
        <v> </v>
      </c>
      <c r="C94" s="107"/>
      <c r="D94" s="108"/>
      <c r="E94" s="13"/>
      <c r="F94" s="64" t="str">
        <f>IF(L94&gt;L95,J94,IF(L95&gt;L94,J95," "))</f>
        <v> </v>
      </c>
      <c r="G94" s="22"/>
      <c r="H94" s="23"/>
      <c r="I94" s="13"/>
      <c r="J94" s="64" t="str">
        <f>IF(P90&gt;P91,N90,IF(P91&gt;P90,N91," "))</f>
        <v> </v>
      </c>
      <c r="K94" s="22"/>
      <c r="L94" s="23"/>
      <c r="M94" s="9"/>
      <c r="N94" s="27"/>
      <c r="O94" s="11"/>
      <c r="P94" s="12"/>
      <c r="Q94" s="13"/>
      <c r="R94" s="16"/>
      <c r="S94" s="11"/>
      <c r="T94" s="12"/>
      <c r="U94" s="13"/>
      <c r="V94" s="14"/>
      <c r="W94" s="16"/>
      <c r="X94" s="11"/>
      <c r="Y94" s="12"/>
      <c r="Z94" s="13"/>
      <c r="AA94" s="13"/>
      <c r="AB94" s="16"/>
      <c r="AC94" s="11"/>
      <c r="AD94" s="12"/>
      <c r="AE94" s="13"/>
      <c r="AF94" s="13"/>
      <c r="AG94" s="64" t="str">
        <f>IF(AD90&gt;AD91,AB90,IF(AD91&gt;AD90,AB91," "))</f>
        <v> </v>
      </c>
      <c r="AH94" s="18"/>
      <c r="AI94" s="19"/>
      <c r="AJ94" s="13"/>
      <c r="AK94" s="106" t="str">
        <f>IF(AI94&gt;AI95,AG94,IF(AI95&gt;AI94,AG95," "))</f>
        <v> </v>
      </c>
      <c r="AL94" s="107"/>
      <c r="AM94" s="108"/>
    </row>
    <row r="95" spans="1:39" ht="12.75">
      <c r="A95" s="13"/>
      <c r="B95" s="109"/>
      <c r="C95" s="110"/>
      <c r="D95" s="111"/>
      <c r="E95" s="13"/>
      <c r="F95" s="64" t="str">
        <f>IF(AI78&lt;AI79,AG78,IF(AI79&lt;AI78,AH79," "))</f>
        <v> </v>
      </c>
      <c r="G95" s="24"/>
      <c r="H95" s="23"/>
      <c r="I95" s="13"/>
      <c r="J95" s="64" t="str">
        <f>IF(P98&gt;P99,N98,IF(P99&gt;P98,N99," "))</f>
        <v> </v>
      </c>
      <c r="K95" s="24"/>
      <c r="L95" s="23"/>
      <c r="M95" s="9"/>
      <c r="N95" s="27"/>
      <c r="O95" s="11"/>
      <c r="P95" s="12"/>
      <c r="Q95" s="13"/>
      <c r="R95" s="16"/>
      <c r="S95" s="11"/>
      <c r="T95" s="12"/>
      <c r="U95" s="13"/>
      <c r="V95" s="14"/>
      <c r="W95" s="48" t="s">
        <v>92</v>
      </c>
      <c r="X95" s="105"/>
      <c r="Y95" s="105"/>
      <c r="Z95" s="13"/>
      <c r="AA95" s="13"/>
      <c r="AB95" s="16"/>
      <c r="AC95" s="11"/>
      <c r="AD95" s="12"/>
      <c r="AE95" s="13"/>
      <c r="AF95" s="13"/>
      <c r="AG95" s="64" t="str">
        <f>IF(AD98&gt;AD99,AB98,IF(AD99&gt;AD98,AB99," "))</f>
        <v> </v>
      </c>
      <c r="AH95" s="20"/>
      <c r="AI95" s="19"/>
      <c r="AJ95" s="13"/>
      <c r="AK95" s="109"/>
      <c r="AL95" s="110"/>
      <c r="AM95" s="111"/>
    </row>
    <row r="96" spans="1:39" ht="12.75">
      <c r="A96" s="13"/>
      <c r="B96" s="13"/>
      <c r="C96" s="1"/>
      <c r="D96" s="1"/>
      <c r="E96" s="13"/>
      <c r="F96" s="48"/>
      <c r="G96" s="8"/>
      <c r="H96" s="9"/>
      <c r="I96" s="13"/>
      <c r="J96" s="48"/>
      <c r="K96" s="8"/>
      <c r="L96" s="9"/>
      <c r="M96" s="9"/>
      <c r="N96" s="27"/>
      <c r="O96" s="11"/>
      <c r="P96" s="12"/>
      <c r="Q96" s="13"/>
      <c r="R96" s="16"/>
      <c r="S96" s="11"/>
      <c r="T96" s="12"/>
      <c r="U96" s="13"/>
      <c r="V96" s="14">
        <v>13</v>
      </c>
      <c r="W96" s="50" t="e">
        <f>DGET(İsimler!#REF!,#REF!,CE38:CF39)</f>
        <v>#REF!</v>
      </c>
      <c r="X96" s="18"/>
      <c r="Y96" s="94">
        <v>2</v>
      </c>
      <c r="Z96" s="13"/>
      <c r="AA96" s="13"/>
      <c r="AB96" s="16"/>
      <c r="AC96" s="11"/>
      <c r="AD96" s="12"/>
      <c r="AE96" s="13"/>
      <c r="AF96" s="13"/>
      <c r="AG96" s="48" t="s">
        <v>11</v>
      </c>
      <c r="AH96" s="11"/>
      <c r="AI96" s="12"/>
      <c r="AJ96" s="13"/>
      <c r="AK96" s="13"/>
      <c r="AL96" s="1"/>
      <c r="AM96" s="1"/>
    </row>
    <row r="97" spans="1:39" ht="12.75">
      <c r="A97" s="13"/>
      <c r="B97" s="13"/>
      <c r="C97" s="1"/>
      <c r="D97" s="1"/>
      <c r="E97" s="13"/>
      <c r="F97" s="16"/>
      <c r="G97" s="8"/>
      <c r="H97" s="9"/>
      <c r="I97" s="13"/>
      <c r="J97" s="16"/>
      <c r="K97" s="8"/>
      <c r="L97" s="9"/>
      <c r="M97" s="9"/>
      <c r="N97" s="48" t="s">
        <v>37</v>
      </c>
      <c r="O97" s="105"/>
      <c r="P97" s="105"/>
      <c r="Q97" s="13"/>
      <c r="R97" s="48" t="s">
        <v>21</v>
      </c>
      <c r="S97" s="105"/>
      <c r="T97" s="105"/>
      <c r="U97" s="13"/>
      <c r="V97" s="14">
        <v>14</v>
      </c>
      <c r="W97" s="51" t="e">
        <f>DGET(İsimler!#REF!,#REF!,CE41:CF42)</f>
        <v>#REF!</v>
      </c>
      <c r="X97" s="20"/>
      <c r="Y97" s="94">
        <v>1</v>
      </c>
      <c r="Z97" s="13"/>
      <c r="AA97" s="13"/>
      <c r="AB97" s="48" t="s">
        <v>29</v>
      </c>
      <c r="AC97" s="105" t="s">
        <v>164</v>
      </c>
      <c r="AD97" s="105"/>
      <c r="AE97" s="13"/>
      <c r="AF97" s="13"/>
      <c r="AG97" s="16"/>
      <c r="AH97" s="11"/>
      <c r="AI97" s="12"/>
      <c r="AJ97" s="13"/>
      <c r="AK97" s="13"/>
      <c r="AL97" s="1"/>
      <c r="AM97" s="1"/>
    </row>
    <row r="98" spans="1:39" ht="12.75">
      <c r="A98" s="13"/>
      <c r="B98" s="13"/>
      <c r="C98" s="1"/>
      <c r="D98" s="1"/>
      <c r="E98" s="13"/>
      <c r="F98" s="16"/>
      <c r="G98" s="8"/>
      <c r="H98" s="9"/>
      <c r="I98" s="13"/>
      <c r="J98" s="16"/>
      <c r="K98" s="8"/>
      <c r="L98" s="9"/>
      <c r="M98" s="9"/>
      <c r="N98" s="53" t="e">
        <f>IF(T98&gt;T99,R98,IF(T99&gt;T98,R99," "))</f>
        <v>#REF!</v>
      </c>
      <c r="O98" s="18"/>
      <c r="P98" s="94">
        <v>1</v>
      </c>
      <c r="Q98" s="13"/>
      <c r="R98" s="50" t="e">
        <f>IF(Y96&lt;Y97,W96,IF(Y97&lt;Y96,W97," "))</f>
        <v>#REF!</v>
      </c>
      <c r="S98" s="18"/>
      <c r="T98" s="94">
        <v>1</v>
      </c>
      <c r="U98" s="13"/>
      <c r="V98" s="14"/>
      <c r="W98" s="16"/>
      <c r="X98" s="11"/>
      <c r="Y98" s="12"/>
      <c r="Z98" s="13"/>
      <c r="AA98" s="13"/>
      <c r="AB98" s="64" t="e">
        <f>IF(Y96&gt;Y97,W96,IF(Y97&gt;Y96,W97," "))</f>
        <v>#REF!</v>
      </c>
      <c r="AC98" s="18"/>
      <c r="AD98" s="19"/>
      <c r="AE98" s="13"/>
      <c r="AF98" s="13"/>
      <c r="AG98" s="16"/>
      <c r="AH98" s="11"/>
      <c r="AI98" s="12"/>
      <c r="AJ98" s="13"/>
      <c r="AK98" s="13"/>
      <c r="AL98" s="1"/>
      <c r="AM98" s="1"/>
    </row>
    <row r="99" spans="1:39" ht="12.75">
      <c r="A99" s="13"/>
      <c r="B99" s="13"/>
      <c r="C99" s="1"/>
      <c r="D99" s="1"/>
      <c r="E99" s="13"/>
      <c r="F99" s="16"/>
      <c r="G99" s="8"/>
      <c r="H99" s="9"/>
      <c r="I99" s="13"/>
      <c r="J99" s="16"/>
      <c r="K99" s="8"/>
      <c r="L99" s="9"/>
      <c r="M99" s="9"/>
      <c r="N99" s="53" t="str">
        <f>IF(AD106&lt;AD107,AB106,IF(AD107&lt;AD106,AB107," "))</f>
        <v> </v>
      </c>
      <c r="O99" s="20"/>
      <c r="P99" s="94">
        <v>2</v>
      </c>
      <c r="Q99" s="13"/>
      <c r="R99" s="64" t="e">
        <f>IF(Y100&lt;Y101,W100,IF(Y101&lt;Y100,W101," "))</f>
        <v>#REF!</v>
      </c>
      <c r="S99" s="20"/>
      <c r="T99" s="94">
        <v>2</v>
      </c>
      <c r="U99" s="13"/>
      <c r="V99" s="14"/>
      <c r="W99" s="48" t="s">
        <v>93</v>
      </c>
      <c r="X99" s="105"/>
      <c r="Y99" s="105"/>
      <c r="Z99" s="13"/>
      <c r="AA99" s="13"/>
      <c r="AB99" s="64" t="e">
        <f>IF(Y100&gt;Y101,W100,IF(Y101&gt;Y100,W101," "))</f>
        <v>#REF!</v>
      </c>
      <c r="AC99" s="20"/>
      <c r="AD99" s="19"/>
      <c r="AE99" s="13"/>
      <c r="AF99" s="13"/>
      <c r="AG99" s="16"/>
      <c r="AH99" s="11"/>
      <c r="AI99" s="12"/>
      <c r="AJ99" s="13"/>
      <c r="AK99" s="13"/>
      <c r="AL99" s="1"/>
      <c r="AM99" s="1"/>
    </row>
    <row r="100" spans="1:39" ht="12.75">
      <c r="A100" s="13"/>
      <c r="B100" s="13"/>
      <c r="C100" s="1"/>
      <c r="D100" s="1"/>
      <c r="E100" s="13"/>
      <c r="F100" s="16"/>
      <c r="G100" s="8"/>
      <c r="H100" s="9"/>
      <c r="I100" s="13"/>
      <c r="J100" s="16"/>
      <c r="K100" s="8"/>
      <c r="L100" s="9"/>
      <c r="M100" s="9"/>
      <c r="N100" s="58"/>
      <c r="O100" s="11"/>
      <c r="P100" s="12"/>
      <c r="Q100" s="13"/>
      <c r="R100" s="48"/>
      <c r="S100" s="11"/>
      <c r="T100" s="12"/>
      <c r="U100" s="13"/>
      <c r="V100" s="14">
        <v>15</v>
      </c>
      <c r="W100" s="50" t="e">
        <f>DGET(İsimler!#REF!,#REF!,CE44:CF45)</f>
        <v>#REF!</v>
      </c>
      <c r="X100" s="18"/>
      <c r="Y100" s="94">
        <v>1</v>
      </c>
      <c r="Z100" s="13"/>
      <c r="AA100" s="13"/>
      <c r="AB100" s="48" t="s">
        <v>3</v>
      </c>
      <c r="AC100" s="11"/>
      <c r="AD100" s="12"/>
      <c r="AE100" s="13"/>
      <c r="AF100" s="13"/>
      <c r="AG100" s="16"/>
      <c r="AH100" s="11"/>
      <c r="AI100" s="12"/>
      <c r="AJ100" s="13"/>
      <c r="AK100" s="13"/>
      <c r="AL100" s="1"/>
      <c r="AM100" s="1"/>
    </row>
    <row r="101" spans="1:39" ht="12.75">
      <c r="A101" s="13"/>
      <c r="B101" s="13"/>
      <c r="C101" s="1"/>
      <c r="D101" s="1"/>
      <c r="E101" s="13"/>
      <c r="F101" s="16"/>
      <c r="G101" s="8"/>
      <c r="H101" s="9"/>
      <c r="I101" s="13"/>
      <c r="J101" s="16"/>
      <c r="K101" s="8"/>
      <c r="L101" s="9"/>
      <c r="M101" s="9"/>
      <c r="N101" s="27"/>
      <c r="O101" s="11"/>
      <c r="P101" s="12"/>
      <c r="Q101" s="13"/>
      <c r="R101" s="16"/>
      <c r="S101" s="11"/>
      <c r="T101" s="12"/>
      <c r="U101" s="13"/>
      <c r="V101" s="14">
        <v>16</v>
      </c>
      <c r="W101" s="50" t="e">
        <f>DGET(İsimler!#REF!,#REF!,CE47:CF48)</f>
        <v>#REF!</v>
      </c>
      <c r="X101" s="20"/>
      <c r="Y101" s="94">
        <v>2</v>
      </c>
      <c r="Z101" s="13"/>
      <c r="AA101" s="13"/>
      <c r="AB101" s="16"/>
      <c r="AC101" s="11"/>
      <c r="AD101" s="12"/>
      <c r="AE101" s="13"/>
      <c r="AF101" s="13"/>
      <c r="AG101" s="16"/>
      <c r="AH101" s="11"/>
      <c r="AI101" s="12"/>
      <c r="AJ101" s="13"/>
      <c r="AK101" s="13"/>
      <c r="AL101" s="1"/>
      <c r="AM101" s="1"/>
    </row>
    <row r="102" spans="1:39" ht="12.75">
      <c r="A102" s="13"/>
      <c r="B102" s="13"/>
      <c r="C102" s="1"/>
      <c r="D102" s="1"/>
      <c r="E102" s="13"/>
      <c r="F102" s="16"/>
      <c r="G102" s="8"/>
      <c r="H102" s="9"/>
      <c r="I102" s="13"/>
      <c r="J102" s="16"/>
      <c r="K102" s="8"/>
      <c r="L102" s="9"/>
      <c r="M102" s="9"/>
      <c r="N102" s="27"/>
      <c r="O102" s="11"/>
      <c r="P102" s="12"/>
      <c r="Q102" s="13"/>
      <c r="R102" s="16"/>
      <c r="S102" s="11"/>
      <c r="T102" s="12"/>
      <c r="U102" s="13"/>
      <c r="V102" s="14"/>
      <c r="W102" s="16"/>
      <c r="X102" s="11"/>
      <c r="Y102" s="12"/>
      <c r="Z102" s="13"/>
      <c r="AA102" s="13"/>
      <c r="AB102" s="16"/>
      <c r="AC102" s="11"/>
      <c r="AD102" s="12"/>
      <c r="AE102" s="13"/>
      <c r="AF102" s="13"/>
      <c r="AG102" s="16"/>
      <c r="AH102" s="11"/>
      <c r="AI102" s="12"/>
      <c r="AJ102" s="13"/>
      <c r="AK102" s="13"/>
      <c r="AL102" s="1"/>
      <c r="AM102" s="1"/>
    </row>
    <row r="103" spans="1:39" ht="12.75">
      <c r="A103" s="13"/>
      <c r="B103" s="13"/>
      <c r="C103" s="1"/>
      <c r="D103" s="1"/>
      <c r="E103" s="13"/>
      <c r="F103" s="16"/>
      <c r="G103" s="8"/>
      <c r="H103" s="9"/>
      <c r="I103" s="13"/>
      <c r="J103" s="16"/>
      <c r="K103" s="8"/>
      <c r="L103" s="9"/>
      <c r="M103" s="9"/>
      <c r="N103" s="27"/>
      <c r="O103" s="11"/>
      <c r="P103" s="12"/>
      <c r="Q103" s="13"/>
      <c r="R103" s="16"/>
      <c r="S103" s="11"/>
      <c r="T103" s="42"/>
      <c r="U103" s="13"/>
      <c r="V103" s="14"/>
      <c r="W103" s="48" t="s">
        <v>94</v>
      </c>
      <c r="X103" s="105"/>
      <c r="Y103" s="105"/>
      <c r="Z103" s="13"/>
      <c r="AA103" s="13"/>
      <c r="AB103" s="16"/>
      <c r="AC103" s="11"/>
      <c r="AD103" s="12"/>
      <c r="AE103" s="13"/>
      <c r="AF103" s="13"/>
      <c r="AG103" s="16"/>
      <c r="AH103" s="11"/>
      <c r="AI103" s="12"/>
      <c r="AJ103" s="13"/>
      <c r="AK103" s="13"/>
      <c r="AL103" s="1"/>
      <c r="AM103" s="1"/>
    </row>
    <row r="104" spans="1:39" ht="12.75">
      <c r="A104" s="13"/>
      <c r="B104" s="13"/>
      <c r="C104" s="1"/>
      <c r="D104" s="1"/>
      <c r="E104" s="13"/>
      <c r="F104" s="16"/>
      <c r="G104" s="8"/>
      <c r="H104" s="9"/>
      <c r="I104" s="13"/>
      <c r="J104" s="62"/>
      <c r="K104" s="8"/>
      <c r="L104" s="9"/>
      <c r="M104" s="9"/>
      <c r="N104" s="27"/>
      <c r="O104" s="11"/>
      <c r="P104" s="12"/>
      <c r="Q104" s="13"/>
      <c r="R104" s="16"/>
      <c r="S104" s="11"/>
      <c r="T104" s="12"/>
      <c r="U104" s="13"/>
      <c r="V104" s="14">
        <v>17</v>
      </c>
      <c r="W104" s="50" t="e">
        <f>DGET(İsimler!#REF!,#REF!,CH2:CI3)</f>
        <v>#REF!</v>
      </c>
      <c r="X104" s="18"/>
      <c r="Y104" s="94">
        <v>1</v>
      </c>
      <c r="Z104" s="13"/>
      <c r="AA104" s="13"/>
      <c r="AB104" s="16"/>
      <c r="AC104" s="11"/>
      <c r="AD104" s="12"/>
      <c r="AE104" s="13"/>
      <c r="AF104" s="13"/>
      <c r="AG104" s="16"/>
      <c r="AH104" s="11"/>
      <c r="AI104" s="12"/>
      <c r="AJ104" s="13"/>
      <c r="AK104" s="13"/>
      <c r="AL104" s="1"/>
      <c r="AM104" s="1"/>
    </row>
    <row r="105" spans="1:39" ht="12.75">
      <c r="A105" s="13"/>
      <c r="B105" s="13"/>
      <c r="C105" s="1"/>
      <c r="D105" s="1"/>
      <c r="E105" s="13"/>
      <c r="F105" s="16"/>
      <c r="G105" s="8"/>
      <c r="H105" s="9"/>
      <c r="I105" s="13"/>
      <c r="J105" s="16"/>
      <c r="K105" s="8"/>
      <c r="L105" s="9"/>
      <c r="M105" s="9"/>
      <c r="N105" s="48" t="s">
        <v>38</v>
      </c>
      <c r="O105" s="105"/>
      <c r="P105" s="105"/>
      <c r="Q105" s="13"/>
      <c r="R105" s="48" t="s">
        <v>22</v>
      </c>
      <c r="S105" s="105"/>
      <c r="T105" s="105"/>
      <c r="U105" s="13"/>
      <c r="V105" s="14">
        <v>18</v>
      </c>
      <c r="W105" s="51" t="e">
        <f>DGET(İsimler!#REF!,#REF!,CH5:CI6)</f>
        <v>#REF!</v>
      </c>
      <c r="X105" s="20"/>
      <c r="Y105" s="94">
        <v>2</v>
      </c>
      <c r="Z105" s="13"/>
      <c r="AA105" s="13"/>
      <c r="AB105" s="48" t="s">
        <v>30</v>
      </c>
      <c r="AC105" s="105" t="s">
        <v>165</v>
      </c>
      <c r="AD105" s="105"/>
      <c r="AE105" s="13"/>
      <c r="AF105" s="13"/>
      <c r="AG105" s="16"/>
      <c r="AH105" s="11"/>
      <c r="AI105" s="12"/>
      <c r="AJ105" s="13"/>
      <c r="AK105" s="13"/>
      <c r="AL105" s="1"/>
      <c r="AM105" s="1"/>
    </row>
    <row r="106" spans="1:39" ht="12.75">
      <c r="A106" s="13"/>
      <c r="B106" s="13"/>
      <c r="C106" s="1"/>
      <c r="D106" s="1"/>
      <c r="E106" s="13"/>
      <c r="F106" s="16"/>
      <c r="G106" s="8"/>
      <c r="H106" s="9"/>
      <c r="I106" s="13"/>
      <c r="J106" s="16"/>
      <c r="K106" s="8"/>
      <c r="L106" s="9"/>
      <c r="M106" s="9"/>
      <c r="N106" s="64" t="e">
        <f>IF(T106&gt;T107,R106,IF(T107&gt;T106,R107," "))</f>
        <v>#REF!</v>
      </c>
      <c r="O106" s="18"/>
      <c r="P106" s="94">
        <v>1</v>
      </c>
      <c r="Q106" s="13"/>
      <c r="R106" s="64" t="e">
        <f>IF(Y104&lt;Y105,W104,IF(Y105&lt;Y104,W105," "))</f>
        <v>#REF!</v>
      </c>
      <c r="S106" s="18"/>
      <c r="T106" s="94">
        <v>2</v>
      </c>
      <c r="U106" s="13"/>
      <c r="V106" s="14"/>
      <c r="W106" s="16"/>
      <c r="X106" s="11"/>
      <c r="Y106" s="12"/>
      <c r="Z106" s="13"/>
      <c r="AA106" s="13"/>
      <c r="AB106" s="64" t="e">
        <f>IF(Y104&gt;Y105,W104,IF(Y105&gt;Y104,W105," "))</f>
        <v>#REF!</v>
      </c>
      <c r="AC106" s="18"/>
      <c r="AD106" s="19"/>
      <c r="AE106" s="13"/>
      <c r="AF106" s="13"/>
      <c r="AG106" s="16"/>
      <c r="AH106" s="11"/>
      <c r="AI106" s="12"/>
      <c r="AJ106" s="13"/>
      <c r="AK106" s="13"/>
      <c r="AL106" s="1"/>
      <c r="AM106" s="1"/>
    </row>
    <row r="107" spans="1:39" ht="12.75">
      <c r="A107" s="13"/>
      <c r="B107" s="13"/>
      <c r="C107" s="1"/>
      <c r="D107" s="1"/>
      <c r="E107" s="13"/>
      <c r="F107" s="16"/>
      <c r="G107" s="8"/>
      <c r="H107" s="9"/>
      <c r="I107" s="13"/>
      <c r="J107" s="16"/>
      <c r="K107" s="8"/>
      <c r="L107" s="9"/>
      <c r="M107" s="9"/>
      <c r="N107" s="64" t="str">
        <f>IF(AD98&lt;AD99,AB98,IF(AD99&lt;AD98,AB99," "))</f>
        <v> </v>
      </c>
      <c r="O107" s="20"/>
      <c r="P107" s="94">
        <v>2</v>
      </c>
      <c r="Q107" s="13"/>
      <c r="R107" s="64" t="e">
        <f>IF(Y108&lt;Y109,W108,IF(Y109&lt;Y108,W109," "))</f>
        <v>#REF!</v>
      </c>
      <c r="S107" s="20"/>
      <c r="T107" s="94">
        <v>1</v>
      </c>
      <c r="U107" s="13"/>
      <c r="V107" s="14"/>
      <c r="W107" s="48" t="s">
        <v>95</v>
      </c>
      <c r="X107" s="105"/>
      <c r="Y107" s="105"/>
      <c r="Z107" s="13"/>
      <c r="AA107" s="13"/>
      <c r="AB107" s="64" t="e">
        <f>IF(Y108&gt;Y109,W108,IF(Y109&gt;Y108,W109," "))</f>
        <v>#REF!</v>
      </c>
      <c r="AC107" s="20"/>
      <c r="AD107" s="19"/>
      <c r="AE107" s="13"/>
      <c r="AF107" s="13"/>
      <c r="AG107" s="16"/>
      <c r="AH107" s="11"/>
      <c r="AI107" s="12"/>
      <c r="AJ107" s="13"/>
      <c r="AK107" s="13"/>
      <c r="AL107" s="1"/>
      <c r="AM107" s="1"/>
    </row>
    <row r="108" spans="1:39" ht="12.75">
      <c r="A108" s="13"/>
      <c r="B108" s="13"/>
      <c r="C108" s="1"/>
      <c r="D108" s="1"/>
      <c r="E108" s="13"/>
      <c r="F108" s="16"/>
      <c r="G108" s="8"/>
      <c r="H108" s="9"/>
      <c r="I108" s="13"/>
      <c r="J108" s="16"/>
      <c r="K108" s="8"/>
      <c r="L108" s="9"/>
      <c r="M108" s="9"/>
      <c r="N108" s="58"/>
      <c r="O108" s="11"/>
      <c r="P108" s="12"/>
      <c r="Q108" s="13"/>
      <c r="R108" s="48"/>
      <c r="S108" s="11"/>
      <c r="T108" s="12"/>
      <c r="U108" s="13"/>
      <c r="V108" s="14">
        <v>19</v>
      </c>
      <c r="W108" s="50" t="e">
        <f>DGET(İsimler!#REF!,#REF!,CH8:CI9)</f>
        <v>#REF!</v>
      </c>
      <c r="X108" s="18"/>
      <c r="Y108" s="94">
        <v>2</v>
      </c>
      <c r="Z108" s="13"/>
      <c r="AA108" s="13"/>
      <c r="AB108" s="48" t="s">
        <v>4</v>
      </c>
      <c r="AC108" s="11"/>
      <c r="AD108" s="12"/>
      <c r="AE108" s="13"/>
      <c r="AF108" s="13"/>
      <c r="AG108" s="16"/>
      <c r="AH108" s="11"/>
      <c r="AI108" s="12"/>
      <c r="AJ108" s="13"/>
      <c r="AK108" s="13"/>
      <c r="AL108" s="1"/>
      <c r="AM108" s="1"/>
    </row>
    <row r="109" spans="1:39" ht="12.75">
      <c r="A109" s="13"/>
      <c r="B109" s="112" t="s">
        <v>15</v>
      </c>
      <c r="C109" s="112"/>
      <c r="D109" s="1"/>
      <c r="E109" s="13"/>
      <c r="F109" s="48" t="s">
        <v>50</v>
      </c>
      <c r="G109" s="105" t="s">
        <v>17</v>
      </c>
      <c r="H109" s="105"/>
      <c r="I109" s="13"/>
      <c r="J109" s="48" t="s">
        <v>46</v>
      </c>
      <c r="K109" s="105" t="s">
        <v>16</v>
      </c>
      <c r="L109" s="105"/>
      <c r="M109" s="21"/>
      <c r="N109" s="27"/>
      <c r="O109" s="11"/>
      <c r="P109" s="12"/>
      <c r="Q109" s="13"/>
      <c r="R109" s="16"/>
      <c r="S109" s="11"/>
      <c r="T109" s="12"/>
      <c r="U109" s="13"/>
      <c r="V109" s="14">
        <v>20</v>
      </c>
      <c r="W109" s="50" t="e">
        <f>DGET(İsimler!#REF!,#REF!,CH11:CI12)</f>
        <v>#REF!</v>
      </c>
      <c r="X109" s="20"/>
      <c r="Y109" s="94">
        <v>1</v>
      </c>
      <c r="Z109" s="13"/>
      <c r="AA109" s="13"/>
      <c r="AB109" s="16"/>
      <c r="AC109" s="11"/>
      <c r="AD109" s="12"/>
      <c r="AE109" s="13"/>
      <c r="AF109" s="13"/>
      <c r="AG109" s="48" t="s">
        <v>186</v>
      </c>
      <c r="AH109" s="105" t="s">
        <v>167</v>
      </c>
      <c r="AI109" s="105"/>
      <c r="AJ109" s="13"/>
      <c r="AK109" s="112" t="s">
        <v>15</v>
      </c>
      <c r="AL109" s="112"/>
      <c r="AM109" s="1"/>
    </row>
    <row r="110" spans="1:39" ht="12.75">
      <c r="A110" s="13"/>
      <c r="B110" s="106" t="str">
        <f>IF(H110&gt;H111,F110,IF(H111&gt;H110,F111," "))</f>
        <v> </v>
      </c>
      <c r="C110" s="107"/>
      <c r="D110" s="108"/>
      <c r="E110" s="13"/>
      <c r="F110" s="64" t="str">
        <f>IF(L110&gt;L111,J110,IF(L111&gt;L110,J111," "))</f>
        <v> </v>
      </c>
      <c r="G110" s="22"/>
      <c r="H110" s="23"/>
      <c r="I110" s="13"/>
      <c r="J110" s="64" t="str">
        <f>IF(P106&gt;P107,N106,IF(P107&gt;P106,N107," "))</f>
        <v> </v>
      </c>
      <c r="K110" s="22"/>
      <c r="L110" s="23"/>
      <c r="M110" s="9"/>
      <c r="N110" s="27"/>
      <c r="O110" s="11"/>
      <c r="P110" s="12"/>
      <c r="Q110" s="13"/>
      <c r="R110" s="16"/>
      <c r="S110" s="11"/>
      <c r="T110" s="12"/>
      <c r="U110" s="13"/>
      <c r="V110" s="14"/>
      <c r="W110" s="16"/>
      <c r="X110" s="11"/>
      <c r="Y110" s="12"/>
      <c r="Z110" s="13"/>
      <c r="AA110" s="13"/>
      <c r="AB110" s="16"/>
      <c r="AC110" s="11"/>
      <c r="AD110" s="12"/>
      <c r="AE110" s="13"/>
      <c r="AF110" s="13"/>
      <c r="AG110" s="64" t="str">
        <f>IF(AD106&gt;AD107,AB106,IF(AD107&gt;AD106,AB107," "))</f>
        <v> </v>
      </c>
      <c r="AH110" s="18"/>
      <c r="AI110" s="19"/>
      <c r="AJ110" s="13"/>
      <c r="AK110" s="106" t="str">
        <f>IF(AI110&gt;AI111,AG110,IF(AI111&gt;AI110,AG111," "))</f>
        <v> </v>
      </c>
      <c r="AL110" s="107"/>
      <c r="AM110" s="108"/>
    </row>
    <row r="111" spans="1:39" ht="12.75">
      <c r="A111" s="13"/>
      <c r="B111" s="109"/>
      <c r="C111" s="110"/>
      <c r="D111" s="111"/>
      <c r="E111" s="13"/>
      <c r="F111" s="64" t="str">
        <f>IF(AI126&lt;AI127,AG126,IF(AI127&lt;AI126,AG127," "))</f>
        <v> </v>
      </c>
      <c r="G111" s="24"/>
      <c r="H111" s="23"/>
      <c r="I111" s="13"/>
      <c r="J111" s="64" t="str">
        <f>IF(P114&gt;P115,N114,IF(P115&gt;P114,N115," "))</f>
        <v> </v>
      </c>
      <c r="K111" s="24"/>
      <c r="L111" s="23"/>
      <c r="M111" s="9"/>
      <c r="N111" s="27"/>
      <c r="O111" s="11"/>
      <c r="P111" s="12"/>
      <c r="Q111" s="13"/>
      <c r="R111" s="16"/>
      <c r="S111" s="11"/>
      <c r="T111" s="12"/>
      <c r="U111" s="13"/>
      <c r="V111" s="14"/>
      <c r="W111" s="48" t="s">
        <v>96</v>
      </c>
      <c r="X111" s="105"/>
      <c r="Y111" s="105"/>
      <c r="Z111" s="13"/>
      <c r="AA111" s="13"/>
      <c r="AB111" s="16"/>
      <c r="AC111" s="11"/>
      <c r="AD111" s="12"/>
      <c r="AE111" s="13"/>
      <c r="AF111" s="13"/>
      <c r="AG111" s="64" t="str">
        <f>IF(AD114&gt;AD115,AB114,IF(AD115&gt;AD114,AB115," "))</f>
        <v> </v>
      </c>
      <c r="AH111" s="20"/>
      <c r="AI111" s="19"/>
      <c r="AJ111" s="13"/>
      <c r="AK111" s="109"/>
      <c r="AL111" s="110"/>
      <c r="AM111" s="111"/>
    </row>
    <row r="112" spans="1:39" ht="12.75">
      <c r="A112" s="13"/>
      <c r="B112" s="13"/>
      <c r="C112" s="1"/>
      <c r="D112" s="1"/>
      <c r="E112" s="13"/>
      <c r="F112" s="48"/>
      <c r="G112" s="8"/>
      <c r="H112" s="9"/>
      <c r="I112" s="13"/>
      <c r="J112" s="48"/>
      <c r="K112" s="8"/>
      <c r="L112" s="9"/>
      <c r="M112" s="9"/>
      <c r="N112" s="27"/>
      <c r="O112" s="11"/>
      <c r="P112" s="12"/>
      <c r="Q112" s="13"/>
      <c r="R112" s="16"/>
      <c r="S112" s="11"/>
      <c r="T112" s="12"/>
      <c r="U112" s="13"/>
      <c r="V112" s="14">
        <v>21</v>
      </c>
      <c r="W112" s="50" t="e">
        <f>DGET(İsimler!#REF!,#REF!,CH14:CI15)</f>
        <v>#REF!</v>
      </c>
      <c r="X112" s="18"/>
      <c r="Y112" s="94">
        <v>2</v>
      </c>
      <c r="Z112" s="13"/>
      <c r="AA112" s="13"/>
      <c r="AB112" s="16"/>
      <c r="AC112" s="11"/>
      <c r="AD112" s="12"/>
      <c r="AE112" s="13"/>
      <c r="AF112" s="13"/>
      <c r="AG112" s="48" t="s">
        <v>9</v>
      </c>
      <c r="AH112" s="11"/>
      <c r="AI112" s="12"/>
      <c r="AJ112" s="13"/>
      <c r="AK112" s="13"/>
      <c r="AL112" s="1"/>
      <c r="AM112" s="1"/>
    </row>
    <row r="113" spans="1:39" ht="12.75">
      <c r="A113" s="13"/>
      <c r="B113" s="13"/>
      <c r="C113" s="1"/>
      <c r="D113" s="1"/>
      <c r="E113" s="13"/>
      <c r="F113" s="16"/>
      <c r="G113" s="8"/>
      <c r="H113" s="9"/>
      <c r="I113" s="13"/>
      <c r="J113" s="16"/>
      <c r="K113" s="8"/>
      <c r="L113" s="9"/>
      <c r="M113" s="9"/>
      <c r="N113" s="48" t="s">
        <v>39</v>
      </c>
      <c r="O113" s="105"/>
      <c r="P113" s="105"/>
      <c r="Q113" s="13"/>
      <c r="R113" s="48" t="s">
        <v>23</v>
      </c>
      <c r="S113" s="105"/>
      <c r="T113" s="105"/>
      <c r="U113" s="13"/>
      <c r="V113" s="14">
        <v>22</v>
      </c>
      <c r="W113" s="50" t="e">
        <f>DGET(İsimler!#REF!,#REF!,CH17:CI18)</f>
        <v>#REF!</v>
      </c>
      <c r="X113" s="20"/>
      <c r="Y113" s="94">
        <v>1</v>
      </c>
      <c r="Z113" s="13"/>
      <c r="AA113" s="13"/>
      <c r="AB113" s="48" t="s">
        <v>31</v>
      </c>
      <c r="AC113" s="105" t="s">
        <v>165</v>
      </c>
      <c r="AD113" s="105"/>
      <c r="AE113" s="13"/>
      <c r="AF113" s="13"/>
      <c r="AG113" s="16"/>
      <c r="AH113" s="11"/>
      <c r="AI113" s="12"/>
      <c r="AJ113" s="13"/>
      <c r="AK113" s="13"/>
      <c r="AL113" s="1"/>
      <c r="AM113" s="1"/>
    </row>
    <row r="114" spans="1:39" ht="12.75">
      <c r="A114" s="13"/>
      <c r="B114" s="13"/>
      <c r="C114" s="1"/>
      <c r="D114" s="1"/>
      <c r="E114" s="13"/>
      <c r="F114" s="16"/>
      <c r="G114" s="8"/>
      <c r="H114" s="9"/>
      <c r="I114" s="13"/>
      <c r="J114" s="16"/>
      <c r="K114" s="8"/>
      <c r="L114" s="9"/>
      <c r="M114" s="9"/>
      <c r="N114" s="64" t="e">
        <f>IF(T114&gt;T115,R114,IF(T115&gt;T114,R115," "))</f>
        <v>#REF!</v>
      </c>
      <c r="O114" s="18"/>
      <c r="P114" s="94">
        <v>1</v>
      </c>
      <c r="Q114" s="13"/>
      <c r="R114" s="53" t="e">
        <f>IF(Y112&lt;Y113,W112,IF(Y113&lt;Y112,W113," "))</f>
        <v>#REF!</v>
      </c>
      <c r="S114" s="18"/>
      <c r="T114" s="94">
        <v>1</v>
      </c>
      <c r="U114" s="13"/>
      <c r="V114" s="14"/>
      <c r="W114" s="16"/>
      <c r="X114" s="11"/>
      <c r="Y114" s="12"/>
      <c r="Z114" s="13"/>
      <c r="AA114" s="13"/>
      <c r="AB114" s="50" t="e">
        <f>IF(Y112&gt;Y113,W112,IF(Y113&gt;Y112,W113," "))</f>
        <v>#REF!</v>
      </c>
      <c r="AC114" s="18"/>
      <c r="AD114" s="19"/>
      <c r="AE114" s="13"/>
      <c r="AF114" s="13"/>
      <c r="AG114" s="16"/>
      <c r="AH114" s="11"/>
      <c r="AI114" s="12"/>
      <c r="AJ114" s="13"/>
      <c r="AK114" s="13"/>
      <c r="AL114" s="1"/>
      <c r="AM114" s="1"/>
    </row>
    <row r="115" spans="1:39" ht="12.75">
      <c r="A115" s="13"/>
      <c r="B115" s="13"/>
      <c r="C115" s="1"/>
      <c r="D115" s="1"/>
      <c r="E115" s="13"/>
      <c r="F115" s="16"/>
      <c r="G115" s="8"/>
      <c r="H115" s="9"/>
      <c r="I115" s="13"/>
      <c r="J115" s="16"/>
      <c r="K115" s="8"/>
      <c r="L115" s="9"/>
      <c r="M115" s="9"/>
      <c r="N115" s="64" t="str">
        <f>IF(AD90&lt;AD91,AB90,IF(AD91&lt;AD90,AB91," "))</f>
        <v> </v>
      </c>
      <c r="O115" s="20"/>
      <c r="P115" s="94">
        <v>2</v>
      </c>
      <c r="Q115" s="13"/>
      <c r="R115" s="64" t="e">
        <f>IF(Y116&lt;Y117,W116,IF(Y117&lt;Y116,W117," "))</f>
        <v>#REF!</v>
      </c>
      <c r="S115" s="20"/>
      <c r="T115" s="94">
        <v>2</v>
      </c>
      <c r="U115" s="13"/>
      <c r="V115" s="14"/>
      <c r="W115" s="48" t="s">
        <v>97</v>
      </c>
      <c r="X115" s="105"/>
      <c r="Y115" s="105"/>
      <c r="Z115" s="13"/>
      <c r="AA115" s="13"/>
      <c r="AB115" s="64" t="e">
        <f>IF(Y116&gt;Y117,W116,IF(Y117&gt;Y116,W117," "))</f>
        <v>#REF!</v>
      </c>
      <c r="AC115" s="20"/>
      <c r="AD115" s="19"/>
      <c r="AE115" s="13"/>
      <c r="AF115" s="13"/>
      <c r="AG115" s="16"/>
      <c r="AH115" s="11"/>
      <c r="AI115" s="12"/>
      <c r="AJ115" s="13"/>
      <c r="AK115" s="13"/>
      <c r="AL115" s="1"/>
      <c r="AM115" s="1"/>
    </row>
    <row r="116" spans="1:39" ht="12.75">
      <c r="A116" s="13"/>
      <c r="B116" s="13"/>
      <c r="C116" s="1"/>
      <c r="D116" s="1"/>
      <c r="E116" s="13"/>
      <c r="F116" s="16"/>
      <c r="G116" s="8"/>
      <c r="H116" s="9"/>
      <c r="I116" s="13"/>
      <c r="J116" s="16"/>
      <c r="K116" s="8"/>
      <c r="L116" s="9"/>
      <c r="M116" s="9"/>
      <c r="N116" s="58"/>
      <c r="O116" s="11"/>
      <c r="P116" s="12"/>
      <c r="Q116" s="13"/>
      <c r="R116" s="48"/>
      <c r="S116" s="11"/>
      <c r="T116" s="12"/>
      <c r="U116" s="13"/>
      <c r="V116" s="14">
        <v>23</v>
      </c>
      <c r="W116" s="50" t="e">
        <f>DGET(İsimler!#REF!,#REF!,CH20:CI21)</f>
        <v>#REF!</v>
      </c>
      <c r="X116" s="18"/>
      <c r="Y116" s="94">
        <v>1</v>
      </c>
      <c r="Z116" s="13"/>
      <c r="AA116" s="13"/>
      <c r="AB116" s="48" t="s">
        <v>5</v>
      </c>
      <c r="AC116" s="11"/>
      <c r="AD116" s="12"/>
      <c r="AE116" s="13"/>
      <c r="AF116" s="13"/>
      <c r="AG116" s="16"/>
      <c r="AH116" s="11"/>
      <c r="AI116" s="12"/>
      <c r="AJ116" s="13"/>
      <c r="AK116" s="13"/>
      <c r="AL116" s="1"/>
      <c r="AM116" s="1"/>
    </row>
    <row r="117" spans="1:39" ht="12.75">
      <c r="A117" s="13"/>
      <c r="B117" s="13"/>
      <c r="C117" s="1"/>
      <c r="D117" s="1"/>
      <c r="E117" s="13"/>
      <c r="F117" s="16"/>
      <c r="G117" s="8"/>
      <c r="H117" s="9"/>
      <c r="I117" s="13"/>
      <c r="J117" s="16"/>
      <c r="K117" s="8"/>
      <c r="L117" s="9"/>
      <c r="M117" s="9"/>
      <c r="N117" s="27"/>
      <c r="O117" s="11"/>
      <c r="P117" s="12"/>
      <c r="Q117" s="13"/>
      <c r="R117" s="16"/>
      <c r="S117" s="11"/>
      <c r="T117" s="12"/>
      <c r="U117" s="13"/>
      <c r="V117" s="14">
        <v>24</v>
      </c>
      <c r="W117" s="51" t="e">
        <f>DGET(İsimler!#REF!,#REF!,CH23:CI24)</f>
        <v>#REF!</v>
      </c>
      <c r="X117" s="20"/>
      <c r="Y117" s="94">
        <v>2</v>
      </c>
      <c r="Z117" s="13"/>
      <c r="AA117" s="13"/>
      <c r="AB117" s="16"/>
      <c r="AC117" s="11"/>
      <c r="AD117" s="12"/>
      <c r="AE117" s="13"/>
      <c r="AF117" s="13"/>
      <c r="AG117" s="16"/>
      <c r="AH117" s="11"/>
      <c r="AI117" s="12"/>
      <c r="AJ117" s="13"/>
      <c r="AK117" s="13"/>
      <c r="AL117" s="1"/>
      <c r="AM117" s="1"/>
    </row>
    <row r="118" spans="1:39" ht="12.75">
      <c r="A118" s="13"/>
      <c r="B118" s="13"/>
      <c r="C118" s="1"/>
      <c r="D118" s="1"/>
      <c r="E118" s="13"/>
      <c r="F118" s="16"/>
      <c r="G118" s="8"/>
      <c r="H118" s="9"/>
      <c r="I118" s="13"/>
      <c r="J118" s="16"/>
      <c r="K118" s="25"/>
      <c r="L118" s="9"/>
      <c r="M118" s="9"/>
      <c r="N118" s="27"/>
      <c r="O118" s="11"/>
      <c r="P118" s="12"/>
      <c r="Q118" s="13"/>
      <c r="R118" s="16"/>
      <c r="S118" s="11"/>
      <c r="T118" s="12"/>
      <c r="U118" s="13"/>
      <c r="V118" s="14"/>
      <c r="W118" s="16"/>
      <c r="X118" s="11"/>
      <c r="Y118" s="12"/>
      <c r="Z118" s="13"/>
      <c r="AA118" s="13"/>
      <c r="AB118" s="16"/>
      <c r="AC118" s="11"/>
      <c r="AD118" s="12"/>
      <c r="AE118" s="13"/>
      <c r="AF118" s="13"/>
      <c r="AG118" s="16"/>
      <c r="AH118" s="11"/>
      <c r="AI118" s="12"/>
      <c r="AJ118" s="13"/>
      <c r="AK118" s="13"/>
      <c r="AL118" s="1"/>
      <c r="AM118" s="1"/>
    </row>
    <row r="119" spans="1:39" ht="12.75">
      <c r="A119" s="13"/>
      <c r="B119" s="13"/>
      <c r="C119" s="1"/>
      <c r="D119" s="1"/>
      <c r="E119" s="13"/>
      <c r="F119" s="16"/>
      <c r="G119" s="8"/>
      <c r="H119" s="9"/>
      <c r="I119" s="13"/>
      <c r="J119" s="16"/>
      <c r="K119" s="8"/>
      <c r="L119" s="9"/>
      <c r="M119" s="9"/>
      <c r="N119" s="27"/>
      <c r="O119" s="11"/>
      <c r="P119" s="12"/>
      <c r="Q119" s="13"/>
      <c r="R119" s="16"/>
      <c r="S119" s="11"/>
      <c r="T119" s="12"/>
      <c r="U119" s="13"/>
      <c r="V119" s="14"/>
      <c r="W119" s="48" t="s">
        <v>98</v>
      </c>
      <c r="X119" s="105"/>
      <c r="Y119" s="105"/>
      <c r="Z119" s="13"/>
      <c r="AA119" s="13"/>
      <c r="AB119" s="16"/>
      <c r="AC119" s="11"/>
      <c r="AD119" s="12"/>
      <c r="AE119" s="13"/>
      <c r="AF119" s="13"/>
      <c r="AG119" s="16"/>
      <c r="AH119" s="11"/>
      <c r="AI119" s="12"/>
      <c r="AJ119" s="13"/>
      <c r="AK119" s="13"/>
      <c r="AL119" s="1"/>
      <c r="AM119" s="1"/>
    </row>
    <row r="120" spans="1:39" ht="12.75">
      <c r="A120" s="13"/>
      <c r="B120" s="13"/>
      <c r="C120" s="1"/>
      <c r="D120" s="1"/>
      <c r="E120" s="13"/>
      <c r="F120" s="16"/>
      <c r="G120" s="8"/>
      <c r="H120" s="9"/>
      <c r="I120" s="13"/>
      <c r="J120" s="16"/>
      <c r="K120" s="8"/>
      <c r="L120" s="9"/>
      <c r="M120" s="9"/>
      <c r="N120" s="27"/>
      <c r="O120" s="11"/>
      <c r="P120" s="12"/>
      <c r="Q120" s="13"/>
      <c r="R120" s="16"/>
      <c r="S120" s="11"/>
      <c r="T120" s="12"/>
      <c r="U120" s="13"/>
      <c r="V120" s="14">
        <v>25</v>
      </c>
      <c r="W120" s="50" t="e">
        <f>DGET(İsimler!#REF!,#REF!,CH26:CI27)</f>
        <v>#REF!</v>
      </c>
      <c r="X120" s="18"/>
      <c r="Y120" s="94">
        <v>1</v>
      </c>
      <c r="Z120" s="13"/>
      <c r="AA120" s="13"/>
      <c r="AB120" s="16"/>
      <c r="AC120" s="11"/>
      <c r="AD120" s="12"/>
      <c r="AE120" s="13"/>
      <c r="AF120" s="13"/>
      <c r="AG120" s="16"/>
      <c r="AH120" s="11"/>
      <c r="AI120" s="12"/>
      <c r="AJ120" s="13"/>
      <c r="AK120" s="13"/>
      <c r="AL120" s="1"/>
      <c r="AM120" s="1"/>
    </row>
    <row r="121" spans="1:39" ht="12.75">
      <c r="A121" s="13"/>
      <c r="B121" s="13"/>
      <c r="C121" s="1"/>
      <c r="D121" s="1"/>
      <c r="E121" s="13"/>
      <c r="F121" s="16"/>
      <c r="G121" s="8"/>
      <c r="H121" s="9"/>
      <c r="I121" s="13"/>
      <c r="J121" s="16"/>
      <c r="K121" s="8"/>
      <c r="L121" s="9"/>
      <c r="M121" s="9"/>
      <c r="N121" s="48" t="s">
        <v>40</v>
      </c>
      <c r="O121" s="105"/>
      <c r="P121" s="105"/>
      <c r="Q121" s="13"/>
      <c r="R121" s="48" t="s">
        <v>24</v>
      </c>
      <c r="S121" s="105"/>
      <c r="T121" s="105"/>
      <c r="U121" s="13"/>
      <c r="V121" s="14">
        <v>26</v>
      </c>
      <c r="W121" s="51" t="e">
        <f>DGET(İsimler!#REF!,#REF!,CH29:CI30)</f>
        <v>#REF!</v>
      </c>
      <c r="X121" s="20"/>
      <c r="Y121" s="94">
        <v>2</v>
      </c>
      <c r="Z121" s="13"/>
      <c r="AA121" s="13"/>
      <c r="AB121" s="48" t="s">
        <v>32</v>
      </c>
      <c r="AC121" s="105" t="s">
        <v>166</v>
      </c>
      <c r="AD121" s="105"/>
      <c r="AE121" s="13"/>
      <c r="AF121" s="13"/>
      <c r="AG121" s="16"/>
      <c r="AH121" s="11"/>
      <c r="AI121" s="12"/>
      <c r="AJ121" s="13"/>
      <c r="AK121" s="13"/>
      <c r="AL121" s="1"/>
      <c r="AM121" s="1"/>
    </row>
    <row r="122" spans="1:39" ht="12.75">
      <c r="A122" s="13"/>
      <c r="B122" s="13"/>
      <c r="C122" s="1"/>
      <c r="D122" s="1"/>
      <c r="E122" s="13"/>
      <c r="F122" s="16"/>
      <c r="G122" s="8"/>
      <c r="H122" s="9"/>
      <c r="I122" s="13"/>
      <c r="J122" s="16"/>
      <c r="K122" s="8"/>
      <c r="L122" s="9"/>
      <c r="M122" s="9"/>
      <c r="N122" s="64" t="e">
        <f>IF(T122&gt;T123,R122,IF(T123&gt;T122,R123," "))</f>
        <v>#REF!</v>
      </c>
      <c r="O122" s="18"/>
      <c r="P122" s="94">
        <v>1</v>
      </c>
      <c r="Q122" s="13"/>
      <c r="R122" s="53" t="e">
        <f>IF(Y120&lt;Y121,W120,IF(Y121&lt;Y120,W121," "))</f>
        <v>#REF!</v>
      </c>
      <c r="S122" s="18"/>
      <c r="T122" s="94">
        <v>1</v>
      </c>
      <c r="U122" s="13"/>
      <c r="V122" s="14"/>
      <c r="W122" s="16"/>
      <c r="X122" s="11"/>
      <c r="Y122" s="12"/>
      <c r="Z122" s="13"/>
      <c r="AA122" s="13"/>
      <c r="AB122" s="64" t="e">
        <f>IF(Y120&gt;Y121,W120,IF(Y121&gt;Y120,W121," "))</f>
        <v>#REF!</v>
      </c>
      <c r="AC122" s="18"/>
      <c r="AD122" s="19"/>
      <c r="AE122" s="13"/>
      <c r="AF122" s="13"/>
      <c r="AG122" s="16"/>
      <c r="AH122" s="11"/>
      <c r="AI122" s="12"/>
      <c r="AJ122" s="13"/>
      <c r="AK122" s="13"/>
      <c r="AL122" s="1"/>
      <c r="AM122" s="1"/>
    </row>
    <row r="123" spans="1:39" ht="12.75">
      <c r="A123" s="13"/>
      <c r="B123" s="13"/>
      <c r="C123" s="1"/>
      <c r="D123" s="1"/>
      <c r="E123" s="13"/>
      <c r="F123" s="16"/>
      <c r="G123" s="8"/>
      <c r="H123" s="9"/>
      <c r="I123" s="13"/>
      <c r="J123" s="16"/>
      <c r="K123" s="8"/>
      <c r="L123" s="9"/>
      <c r="M123" s="9"/>
      <c r="N123" s="64" t="str">
        <f>IF(AD82&lt;AD83,AB82,IF(AD83&lt;AD82,AB83," "))</f>
        <v> </v>
      </c>
      <c r="O123" s="20"/>
      <c r="P123" s="94">
        <v>2</v>
      </c>
      <c r="Q123" s="13"/>
      <c r="R123" s="53" t="e">
        <f>IF(Y124&lt;Y125,W124,IF(Y125&lt;Y124,W125," "))</f>
        <v>#REF!</v>
      </c>
      <c r="S123" s="20"/>
      <c r="T123" s="94">
        <v>2</v>
      </c>
      <c r="U123" s="13"/>
      <c r="V123" s="14"/>
      <c r="W123" s="48" t="s">
        <v>99</v>
      </c>
      <c r="X123" s="105"/>
      <c r="Y123" s="105"/>
      <c r="Z123" s="13"/>
      <c r="AA123" s="13"/>
      <c r="AB123" s="64" t="e">
        <f>IF(Y124&gt;Y125,W124,IF(Y125&gt;Y124,W126," "))</f>
        <v>#REF!</v>
      </c>
      <c r="AC123" s="20"/>
      <c r="AD123" s="19"/>
      <c r="AE123" s="13"/>
      <c r="AF123" s="13"/>
      <c r="AG123" s="16"/>
      <c r="AH123" s="11"/>
      <c r="AI123" s="12"/>
      <c r="AJ123" s="13"/>
      <c r="AK123" s="13"/>
      <c r="AL123" s="1"/>
      <c r="AM123" s="1"/>
    </row>
    <row r="124" spans="1:39" ht="12.75">
      <c r="A124" s="13"/>
      <c r="B124" s="13"/>
      <c r="C124" s="1"/>
      <c r="D124" s="1"/>
      <c r="E124" s="13"/>
      <c r="F124" s="16"/>
      <c r="G124" s="8"/>
      <c r="H124" s="9"/>
      <c r="I124" s="13"/>
      <c r="J124" s="16"/>
      <c r="K124" s="8"/>
      <c r="L124" s="9"/>
      <c r="M124" s="9"/>
      <c r="N124" s="58"/>
      <c r="O124" s="11"/>
      <c r="P124" s="12"/>
      <c r="Q124" s="13"/>
      <c r="R124" s="55"/>
      <c r="S124" s="11"/>
      <c r="T124" s="12"/>
      <c r="U124" s="13"/>
      <c r="V124" s="14">
        <v>27</v>
      </c>
      <c r="W124" s="50" t="e">
        <f>DGET(İsimler!#REF!,#REF!,CH32:CI33)</f>
        <v>#REF!</v>
      </c>
      <c r="X124" s="18"/>
      <c r="Y124" s="94">
        <v>2</v>
      </c>
      <c r="Z124" s="13"/>
      <c r="AA124" s="13"/>
      <c r="AB124" s="48" t="s">
        <v>6</v>
      </c>
      <c r="AC124" s="11"/>
      <c r="AD124" s="12"/>
      <c r="AE124" s="13"/>
      <c r="AF124" s="13"/>
      <c r="AG124" s="16"/>
      <c r="AH124" s="11"/>
      <c r="AI124" s="12"/>
      <c r="AJ124" s="13"/>
      <c r="AK124" s="13"/>
      <c r="AL124" s="1"/>
      <c r="AM124" s="1"/>
    </row>
    <row r="125" spans="1:39" ht="12.75">
      <c r="A125" s="13"/>
      <c r="B125" s="112" t="s">
        <v>15</v>
      </c>
      <c r="C125" s="112"/>
      <c r="D125" s="1"/>
      <c r="E125" s="13"/>
      <c r="F125" s="48" t="s">
        <v>51</v>
      </c>
      <c r="G125" s="105" t="s">
        <v>17</v>
      </c>
      <c r="H125" s="105"/>
      <c r="I125" s="13"/>
      <c r="J125" s="48" t="s">
        <v>47</v>
      </c>
      <c r="K125" s="105" t="s">
        <v>16</v>
      </c>
      <c r="L125" s="105"/>
      <c r="M125" s="21"/>
      <c r="N125" s="27"/>
      <c r="O125" s="11"/>
      <c r="P125" s="12"/>
      <c r="Q125" s="13"/>
      <c r="R125" s="16"/>
      <c r="S125" s="11"/>
      <c r="T125" s="12"/>
      <c r="U125" s="13"/>
      <c r="V125" s="14">
        <v>28</v>
      </c>
      <c r="W125" s="51" t="e">
        <f>DGET(İsimler!#REF!,#REF!,CH35:CI36)</f>
        <v>#REF!</v>
      </c>
      <c r="X125" s="20"/>
      <c r="Y125" s="94">
        <v>1</v>
      </c>
      <c r="Z125" s="13"/>
      <c r="AA125" s="13"/>
      <c r="AB125" s="16"/>
      <c r="AC125" s="11"/>
      <c r="AD125" s="12"/>
      <c r="AE125" s="13"/>
      <c r="AF125" s="13"/>
      <c r="AG125" s="48" t="s">
        <v>43</v>
      </c>
      <c r="AH125" s="105" t="s">
        <v>8</v>
      </c>
      <c r="AI125" s="105"/>
      <c r="AJ125" s="13"/>
      <c r="AK125" s="112" t="s">
        <v>15</v>
      </c>
      <c r="AL125" s="112"/>
      <c r="AM125" s="1"/>
    </row>
    <row r="126" spans="1:39" ht="12.75">
      <c r="A126" s="13"/>
      <c r="B126" s="106" t="str">
        <f>IF(H126&gt;H127,F126,IF(H127&gt;H126,F127," "))</f>
        <v> </v>
      </c>
      <c r="C126" s="107"/>
      <c r="D126" s="108"/>
      <c r="E126" s="13"/>
      <c r="F126" s="64" t="str">
        <f>IF(L126&gt;L127,J126,IF(L127&gt;L126,J127," "))</f>
        <v> </v>
      </c>
      <c r="G126" s="22"/>
      <c r="H126" s="23"/>
      <c r="I126" s="13"/>
      <c r="J126" s="84" t="str">
        <f>IF(P122&gt;P123,N122,IF(P123&gt;P122,N123," "))</f>
        <v> </v>
      </c>
      <c r="K126" s="22"/>
      <c r="L126" s="23"/>
      <c r="M126" s="9"/>
      <c r="N126" s="27"/>
      <c r="O126" s="11"/>
      <c r="P126" s="12"/>
      <c r="Q126" s="13"/>
      <c r="R126" s="16"/>
      <c r="S126" s="11"/>
      <c r="T126" s="12"/>
      <c r="U126" s="13"/>
      <c r="V126" s="14"/>
      <c r="W126" s="16"/>
      <c r="X126" s="11"/>
      <c r="Y126" s="12"/>
      <c r="Z126" s="13"/>
      <c r="AA126" s="13"/>
      <c r="AB126" s="27"/>
      <c r="AC126" s="11"/>
      <c r="AD126" s="12"/>
      <c r="AE126" s="13"/>
      <c r="AF126" s="13"/>
      <c r="AG126" s="64" t="str">
        <f>IF(AD122&gt;AD123,AB122,IF(AD123&gt;AD122,AB123," "))</f>
        <v> </v>
      </c>
      <c r="AH126" s="18"/>
      <c r="AI126" s="19"/>
      <c r="AJ126" s="13"/>
      <c r="AK126" s="106" t="str">
        <f>IF(AI126&gt;AI127,AG126,IF(AI127&gt;AI126,AG127," "))</f>
        <v> </v>
      </c>
      <c r="AL126" s="107"/>
      <c r="AM126" s="108"/>
    </row>
    <row r="127" spans="1:39" ht="12.75">
      <c r="A127" s="13"/>
      <c r="B127" s="109"/>
      <c r="C127" s="110"/>
      <c r="D127" s="111"/>
      <c r="E127" s="13"/>
      <c r="F127" s="64" t="str">
        <f>IF(AI110&lt;AI111,AG110,IF(AI111&lt;AI110,AG111," "))</f>
        <v> </v>
      </c>
      <c r="G127" s="24"/>
      <c r="H127" s="23"/>
      <c r="I127" s="13"/>
      <c r="J127" s="64" t="str">
        <f>IF(P130&gt;P131,N130,IF(P131&gt;P130,N131," "))</f>
        <v> </v>
      </c>
      <c r="K127" s="24"/>
      <c r="L127" s="23"/>
      <c r="M127" s="9"/>
      <c r="N127" s="27"/>
      <c r="O127" s="11"/>
      <c r="P127" s="12"/>
      <c r="Q127" s="13"/>
      <c r="R127" s="16"/>
      <c r="S127" s="11"/>
      <c r="T127" s="12"/>
      <c r="U127" s="13"/>
      <c r="V127" s="14"/>
      <c r="W127" s="48" t="s">
        <v>100</v>
      </c>
      <c r="X127" s="105" t="s">
        <v>163</v>
      </c>
      <c r="Y127" s="105"/>
      <c r="Z127" s="13"/>
      <c r="AA127" s="13"/>
      <c r="AB127" s="16"/>
      <c r="AC127" s="11"/>
      <c r="AD127" s="12"/>
      <c r="AE127" s="13"/>
      <c r="AF127" s="13"/>
      <c r="AG127" s="64" t="str">
        <f>IF(AD130&gt;AD131,AB130,IF(AD131&gt;AD130,AB131," "))</f>
        <v> </v>
      </c>
      <c r="AH127" s="20"/>
      <c r="AI127" s="19"/>
      <c r="AJ127" s="13"/>
      <c r="AK127" s="109"/>
      <c r="AL127" s="110"/>
      <c r="AM127" s="111"/>
    </row>
    <row r="128" spans="1:39" ht="12.75">
      <c r="A128" s="13"/>
      <c r="B128" s="13"/>
      <c r="C128" s="1"/>
      <c r="D128" s="1"/>
      <c r="E128" s="13"/>
      <c r="F128" s="48"/>
      <c r="G128" s="8"/>
      <c r="H128" s="9"/>
      <c r="I128" s="13"/>
      <c r="J128" s="48"/>
      <c r="K128" s="8"/>
      <c r="L128" s="9"/>
      <c r="M128" s="9"/>
      <c r="N128" s="27"/>
      <c r="O128" s="11"/>
      <c r="P128" s="12"/>
      <c r="Q128" s="13"/>
      <c r="R128" s="16"/>
      <c r="S128" s="11"/>
      <c r="T128" s="12"/>
      <c r="U128" s="13"/>
      <c r="V128" s="14">
        <v>29</v>
      </c>
      <c r="W128" s="50" t="e">
        <f>DGET(İsimler!#REF!,#REF!,CH38:CI39)</f>
        <v>#REF!</v>
      </c>
      <c r="X128" s="18"/>
      <c r="Y128" s="94"/>
      <c r="Z128" s="13"/>
      <c r="AA128" s="13"/>
      <c r="AB128" s="16"/>
      <c r="AC128" s="11"/>
      <c r="AD128" s="12"/>
      <c r="AE128" s="13"/>
      <c r="AF128" s="13"/>
      <c r="AG128" s="48" t="s">
        <v>12</v>
      </c>
      <c r="AH128" s="11"/>
      <c r="AI128" s="12"/>
      <c r="AJ128" s="13"/>
      <c r="AK128" s="13"/>
      <c r="AL128" s="1"/>
      <c r="AM128" s="1"/>
    </row>
    <row r="129" spans="1:39" ht="12.75">
      <c r="A129" s="13"/>
      <c r="B129" s="13"/>
      <c r="C129" s="1"/>
      <c r="D129" s="1"/>
      <c r="E129" s="13"/>
      <c r="F129" s="16"/>
      <c r="G129" s="8"/>
      <c r="H129" s="9"/>
      <c r="I129" s="13"/>
      <c r="J129" s="16"/>
      <c r="K129" s="8"/>
      <c r="L129" s="9"/>
      <c r="M129" s="9"/>
      <c r="N129" s="48" t="s">
        <v>41</v>
      </c>
      <c r="O129" s="105" t="s">
        <v>166</v>
      </c>
      <c r="P129" s="105"/>
      <c r="Q129" s="13"/>
      <c r="R129" s="48" t="s">
        <v>25</v>
      </c>
      <c r="S129" s="105" t="s">
        <v>165</v>
      </c>
      <c r="T129" s="105"/>
      <c r="U129" s="13"/>
      <c r="V129" s="14">
        <v>30</v>
      </c>
      <c r="W129" s="51" t="e">
        <f>DGET(İsimler!#REF!,#REF!,CH41:CI42)</f>
        <v>#REF!</v>
      </c>
      <c r="X129" s="20"/>
      <c r="Y129" s="94"/>
      <c r="Z129" s="13"/>
      <c r="AA129" s="13"/>
      <c r="AB129" s="48" t="s">
        <v>33</v>
      </c>
      <c r="AC129" s="105" t="s">
        <v>166</v>
      </c>
      <c r="AD129" s="105"/>
      <c r="AE129" s="13"/>
      <c r="AF129" s="13"/>
      <c r="AG129" s="16"/>
      <c r="AH129" s="11"/>
      <c r="AI129" s="12"/>
      <c r="AJ129" s="13"/>
      <c r="AK129" s="13"/>
      <c r="AL129" s="1"/>
      <c r="AM129" s="1"/>
    </row>
    <row r="130" spans="1:39" ht="12.75">
      <c r="A130" s="13"/>
      <c r="B130" s="13"/>
      <c r="C130" s="1"/>
      <c r="D130" s="1"/>
      <c r="E130" s="13"/>
      <c r="F130" s="16"/>
      <c r="G130" s="8"/>
      <c r="H130" s="9"/>
      <c r="I130" s="13"/>
      <c r="J130" s="16"/>
      <c r="K130" s="8"/>
      <c r="L130" s="9"/>
      <c r="M130" s="9"/>
      <c r="N130" s="64" t="str">
        <f>IF(T130&gt;T131,R130,IF(T131&gt;T130,R131," "))</f>
        <v> </v>
      </c>
      <c r="O130" s="18"/>
      <c r="P130" s="94">
        <v>1</v>
      </c>
      <c r="Q130" s="13"/>
      <c r="R130" s="64" t="str">
        <f>IF(Y128&lt;Y129,W128,IF(Y129&lt;Y128,W129," "))</f>
        <v> </v>
      </c>
      <c r="S130" s="18"/>
      <c r="T130" s="94">
        <v>1</v>
      </c>
      <c r="U130" s="13"/>
      <c r="V130" s="14"/>
      <c r="W130" s="16"/>
      <c r="X130" s="11"/>
      <c r="Y130" s="12"/>
      <c r="Z130" s="13"/>
      <c r="AA130" s="13"/>
      <c r="AB130" s="64" t="str">
        <f>IF(Y128&gt;Y129,W128,IF(Y129&gt;Y128,W129," "))</f>
        <v> </v>
      </c>
      <c r="AC130" s="18"/>
      <c r="AD130" s="19"/>
      <c r="AE130" s="13"/>
      <c r="AF130" s="13"/>
      <c r="AG130" s="16"/>
      <c r="AH130" s="11"/>
      <c r="AI130" s="12"/>
      <c r="AJ130" s="13"/>
      <c r="AK130" s="13"/>
      <c r="AL130" s="1"/>
      <c r="AM130" s="1"/>
    </row>
    <row r="131" spans="1:39" ht="12.75">
      <c r="A131" s="13"/>
      <c r="B131" s="13"/>
      <c r="C131" s="1"/>
      <c r="D131" s="1"/>
      <c r="E131" s="13"/>
      <c r="F131" s="16"/>
      <c r="G131" s="8"/>
      <c r="H131" s="9"/>
      <c r="I131" s="13"/>
      <c r="J131" s="16"/>
      <c r="K131" s="8"/>
      <c r="L131" s="9"/>
      <c r="M131" s="9"/>
      <c r="N131" s="64" t="str">
        <f>IF(AD74&lt;AD75,AB74,IF(AD75&lt;AD74,AB75," "))</f>
        <v> </v>
      </c>
      <c r="O131" s="20"/>
      <c r="P131" s="94">
        <v>2</v>
      </c>
      <c r="Q131" s="13"/>
      <c r="R131" s="53" t="str">
        <f>IF(Y132&lt;Y133,W132,IF(Y133&lt;Y132,W133," "))</f>
        <v> </v>
      </c>
      <c r="S131" s="20"/>
      <c r="T131" s="94">
        <v>2</v>
      </c>
      <c r="U131" s="13"/>
      <c r="V131" s="14"/>
      <c r="W131" s="48" t="s">
        <v>101</v>
      </c>
      <c r="X131" s="105" t="s">
        <v>163</v>
      </c>
      <c r="Y131" s="105"/>
      <c r="Z131" s="13"/>
      <c r="AA131" s="13"/>
      <c r="AB131" s="64" t="str">
        <f>IF(Y132&gt;Y133,W132,IF(Y133&gt;Y132,W133," "))</f>
        <v> </v>
      </c>
      <c r="AC131" s="20"/>
      <c r="AD131" s="19"/>
      <c r="AE131" s="13"/>
      <c r="AF131" s="13"/>
      <c r="AG131" s="16"/>
      <c r="AH131" s="11"/>
      <c r="AI131" s="12"/>
      <c r="AJ131" s="13"/>
      <c r="AK131" s="13"/>
      <c r="AL131" s="1"/>
      <c r="AM131" s="1"/>
    </row>
    <row r="132" spans="1:39" ht="12.75">
      <c r="A132" s="13"/>
      <c r="B132" s="13"/>
      <c r="C132" s="1"/>
      <c r="D132" s="1"/>
      <c r="E132" s="13"/>
      <c r="F132" s="16"/>
      <c r="G132" s="8"/>
      <c r="H132" s="9"/>
      <c r="I132" s="13"/>
      <c r="J132" s="16"/>
      <c r="K132" s="8"/>
      <c r="L132" s="9"/>
      <c r="M132" s="9"/>
      <c r="N132" s="58"/>
      <c r="O132" s="11"/>
      <c r="P132" s="12"/>
      <c r="Q132" s="13"/>
      <c r="R132" s="48"/>
      <c r="S132" s="11"/>
      <c r="T132" s="12"/>
      <c r="U132" s="13"/>
      <c r="V132" s="14">
        <v>31</v>
      </c>
      <c r="W132" s="53" t="e">
        <f>DGET(İsimler!#REF!,#REF!,CH44:CI45)</f>
        <v>#REF!</v>
      </c>
      <c r="X132" s="18"/>
      <c r="Y132" s="94"/>
      <c r="Z132" s="13"/>
      <c r="AA132" s="13"/>
      <c r="AB132" s="48" t="s">
        <v>7</v>
      </c>
      <c r="AC132" s="11"/>
      <c r="AD132" s="12"/>
      <c r="AE132" s="13"/>
      <c r="AF132" s="13"/>
      <c r="AG132" s="16"/>
      <c r="AH132" s="11"/>
      <c r="AI132" s="12"/>
      <c r="AJ132" s="13"/>
      <c r="AK132" s="13"/>
      <c r="AL132" s="1"/>
      <c r="AM132" s="1"/>
    </row>
    <row r="133" spans="1:39" ht="12.75">
      <c r="A133" s="13"/>
      <c r="B133" s="13"/>
      <c r="C133" s="1"/>
      <c r="D133" s="1"/>
      <c r="E133" s="13"/>
      <c r="F133" s="16"/>
      <c r="G133" s="8"/>
      <c r="H133" s="9"/>
      <c r="I133" s="13"/>
      <c r="J133" s="16"/>
      <c r="K133" s="8"/>
      <c r="L133" s="9"/>
      <c r="M133" s="9"/>
      <c r="N133" s="27"/>
      <c r="O133" s="11"/>
      <c r="P133" s="12"/>
      <c r="Q133" s="13"/>
      <c r="R133" s="16"/>
      <c r="S133" s="11"/>
      <c r="T133" s="12"/>
      <c r="U133" s="13"/>
      <c r="V133" s="14">
        <v>32</v>
      </c>
      <c r="W133" s="54" t="e">
        <f>DGET(İsimler!#REF!,#REF!,CH47:CI48)</f>
        <v>#REF!</v>
      </c>
      <c r="X133" s="20"/>
      <c r="Y133" s="94"/>
      <c r="Z133" s="13"/>
      <c r="AA133" s="13"/>
      <c r="AB133" s="16"/>
      <c r="AC133" s="11"/>
      <c r="AD133" s="12"/>
      <c r="AE133" s="13"/>
      <c r="AF133" s="13"/>
      <c r="AG133" s="16"/>
      <c r="AH133" s="11"/>
      <c r="AI133" s="12"/>
      <c r="AJ133" s="13"/>
      <c r="AK133" s="13"/>
      <c r="AL133" s="1"/>
      <c r="AM133" s="1"/>
    </row>
    <row r="134" spans="1:39" ht="12.75">
      <c r="A134" s="13"/>
      <c r="B134" s="13"/>
      <c r="C134" s="1"/>
      <c r="D134" s="1"/>
      <c r="E134" s="13"/>
      <c r="F134" s="16"/>
      <c r="G134" s="8"/>
      <c r="H134" s="9"/>
      <c r="I134" s="13"/>
      <c r="J134" s="16"/>
      <c r="K134" s="8"/>
      <c r="L134" s="9"/>
      <c r="M134" s="9"/>
      <c r="N134" s="27"/>
      <c r="O134" s="11"/>
      <c r="P134" s="12"/>
      <c r="Q134" s="13"/>
      <c r="R134" s="16"/>
      <c r="S134" s="11"/>
      <c r="T134" s="12"/>
      <c r="U134" s="13"/>
      <c r="V134" s="14"/>
      <c r="W134" s="16"/>
      <c r="X134" s="11"/>
      <c r="Y134" s="12"/>
      <c r="Z134" s="13"/>
      <c r="AA134" s="13"/>
      <c r="AB134" s="16"/>
      <c r="AC134" s="11"/>
      <c r="AD134" s="12"/>
      <c r="AE134" s="13"/>
      <c r="AF134" s="13"/>
      <c r="AG134" s="16"/>
      <c r="AH134" s="11"/>
      <c r="AI134" s="12"/>
      <c r="AJ134" s="13"/>
      <c r="AK134" s="13"/>
      <c r="AL134" s="1"/>
      <c r="AM134" s="1"/>
    </row>
    <row r="135" spans="1:39" ht="12.75">
      <c r="A135" s="13"/>
      <c r="B135" s="1"/>
      <c r="C135" s="1"/>
      <c r="D135" s="1"/>
      <c r="E135" s="13"/>
      <c r="F135" s="16"/>
      <c r="G135" s="8"/>
      <c r="H135" s="9"/>
      <c r="I135" s="13"/>
      <c r="J135" s="16"/>
      <c r="K135" s="8"/>
      <c r="L135" s="9"/>
      <c r="M135" s="9"/>
      <c r="N135" s="27"/>
      <c r="O135" s="11"/>
      <c r="P135" s="12"/>
      <c r="Q135" s="13"/>
      <c r="R135" s="16"/>
      <c r="S135" s="11"/>
      <c r="T135" s="12"/>
      <c r="U135" s="13"/>
      <c r="V135" s="14"/>
      <c r="W135" s="16"/>
      <c r="X135" s="11"/>
      <c r="Y135" s="12"/>
      <c r="Z135" s="13"/>
      <c r="AA135" s="13"/>
      <c r="AB135" s="16"/>
      <c r="AC135" s="11"/>
      <c r="AD135" s="12"/>
      <c r="AE135" s="13"/>
      <c r="AF135" s="13"/>
      <c r="AG135" s="16"/>
      <c r="AH135" s="11"/>
      <c r="AI135" s="12"/>
      <c r="AJ135" s="13"/>
      <c r="AK135" s="1"/>
      <c r="AL135" s="1"/>
      <c r="AM135" s="1"/>
    </row>
    <row r="136" spans="1:39" ht="18">
      <c r="A136" s="13"/>
      <c r="B136" s="38"/>
      <c r="C136" s="39" t="s">
        <v>143</v>
      </c>
      <c r="D136" s="39"/>
      <c r="E136" s="40"/>
      <c r="F136" s="63"/>
      <c r="G136" s="8"/>
      <c r="H136" s="9"/>
      <c r="I136" s="13"/>
      <c r="J136" s="16"/>
      <c r="K136" s="8"/>
      <c r="L136" s="9"/>
      <c r="M136" s="9"/>
      <c r="N136" s="27"/>
      <c r="O136" s="11"/>
      <c r="P136" s="12"/>
      <c r="Q136" s="13"/>
      <c r="R136" s="16"/>
      <c r="S136" s="11"/>
      <c r="T136" s="12"/>
      <c r="U136" s="13"/>
      <c r="V136" s="14"/>
      <c r="W136" s="16"/>
      <c r="X136" s="11"/>
      <c r="Y136" s="12"/>
      <c r="Z136" s="13"/>
      <c r="AA136" s="13"/>
      <c r="AB136" s="16"/>
      <c r="AC136" s="11"/>
      <c r="AD136" s="12"/>
      <c r="AE136" s="13"/>
      <c r="AF136" s="13"/>
      <c r="AG136" s="16"/>
      <c r="AH136" s="11"/>
      <c r="AI136" s="12"/>
      <c r="AJ136" s="13"/>
      <c r="AK136" s="1"/>
      <c r="AL136" s="1"/>
      <c r="AM136" s="1"/>
    </row>
  </sheetData>
  <mergeCells count="138">
    <mergeCell ref="O129:P129"/>
    <mergeCell ref="S129:T129"/>
    <mergeCell ref="AC129:AD129"/>
    <mergeCell ref="X131:Y131"/>
    <mergeCell ref="AH125:AI125"/>
    <mergeCell ref="AK125:AL125"/>
    <mergeCell ref="B126:D127"/>
    <mergeCell ref="AK126:AM127"/>
    <mergeCell ref="X127:Y127"/>
    <mergeCell ref="X123:Y123"/>
    <mergeCell ref="B125:C125"/>
    <mergeCell ref="G125:H125"/>
    <mergeCell ref="K125:L125"/>
    <mergeCell ref="X119:Y119"/>
    <mergeCell ref="O121:P121"/>
    <mergeCell ref="S121:T121"/>
    <mergeCell ref="AC121:AD121"/>
    <mergeCell ref="O113:P113"/>
    <mergeCell ref="S113:T113"/>
    <mergeCell ref="AC113:AD113"/>
    <mergeCell ref="X115:Y115"/>
    <mergeCell ref="AH109:AI109"/>
    <mergeCell ref="AK109:AL109"/>
    <mergeCell ref="B110:D111"/>
    <mergeCell ref="AK110:AM111"/>
    <mergeCell ref="X111:Y111"/>
    <mergeCell ref="X107:Y107"/>
    <mergeCell ref="B109:C109"/>
    <mergeCell ref="G109:H109"/>
    <mergeCell ref="K109:L109"/>
    <mergeCell ref="X103:Y103"/>
    <mergeCell ref="O105:P105"/>
    <mergeCell ref="S105:T105"/>
    <mergeCell ref="AC105:AD105"/>
    <mergeCell ref="O97:P97"/>
    <mergeCell ref="S97:T97"/>
    <mergeCell ref="AC97:AD97"/>
    <mergeCell ref="X99:Y99"/>
    <mergeCell ref="AH93:AI93"/>
    <mergeCell ref="AK93:AL93"/>
    <mergeCell ref="B94:D95"/>
    <mergeCell ref="AK94:AM95"/>
    <mergeCell ref="X95:Y95"/>
    <mergeCell ref="X91:Y91"/>
    <mergeCell ref="B93:C93"/>
    <mergeCell ref="G93:H93"/>
    <mergeCell ref="K93:L93"/>
    <mergeCell ref="X87:Y87"/>
    <mergeCell ref="O89:P89"/>
    <mergeCell ref="S89:T89"/>
    <mergeCell ref="AC89:AD89"/>
    <mergeCell ref="O81:P81"/>
    <mergeCell ref="S81:T81"/>
    <mergeCell ref="AC81:AD81"/>
    <mergeCell ref="X83:Y83"/>
    <mergeCell ref="AH77:AI77"/>
    <mergeCell ref="AK77:AL77"/>
    <mergeCell ref="B78:D79"/>
    <mergeCell ref="AK78:AM79"/>
    <mergeCell ref="X79:Y79"/>
    <mergeCell ref="AC73:AD73"/>
    <mergeCell ref="X75:Y75"/>
    <mergeCell ref="B77:C77"/>
    <mergeCell ref="G77:H77"/>
    <mergeCell ref="K77:L77"/>
    <mergeCell ref="B71:J72"/>
    <mergeCell ref="X71:Y71"/>
    <mergeCell ref="O73:P73"/>
    <mergeCell ref="S73:T73"/>
    <mergeCell ref="O60:P60"/>
    <mergeCell ref="S60:T60"/>
    <mergeCell ref="AC60:AD60"/>
    <mergeCell ref="X62:Y62"/>
    <mergeCell ref="AH56:AI56"/>
    <mergeCell ref="AK56:AL56"/>
    <mergeCell ref="B57:D58"/>
    <mergeCell ref="AK57:AM58"/>
    <mergeCell ref="X58:Y58"/>
    <mergeCell ref="X54:Y54"/>
    <mergeCell ref="B56:C56"/>
    <mergeCell ref="G56:H56"/>
    <mergeCell ref="K56:L56"/>
    <mergeCell ref="X50:Y50"/>
    <mergeCell ref="O52:P52"/>
    <mergeCell ref="S52:T52"/>
    <mergeCell ref="AC52:AD52"/>
    <mergeCell ref="O44:P44"/>
    <mergeCell ref="S44:T44"/>
    <mergeCell ref="AC44:AD44"/>
    <mergeCell ref="X46:Y46"/>
    <mergeCell ref="AH40:AI40"/>
    <mergeCell ref="AK40:AL40"/>
    <mergeCell ref="B41:D42"/>
    <mergeCell ref="AK41:AM42"/>
    <mergeCell ref="X42:Y42"/>
    <mergeCell ref="X38:Y38"/>
    <mergeCell ref="B40:C40"/>
    <mergeCell ref="G40:H40"/>
    <mergeCell ref="K40:L40"/>
    <mergeCell ref="X34:Y34"/>
    <mergeCell ref="O36:P36"/>
    <mergeCell ref="S36:T36"/>
    <mergeCell ref="AC36:AD36"/>
    <mergeCell ref="O28:P28"/>
    <mergeCell ref="S28:T28"/>
    <mergeCell ref="AC28:AD28"/>
    <mergeCell ref="X30:Y30"/>
    <mergeCell ref="AH24:AI24"/>
    <mergeCell ref="AK24:AL24"/>
    <mergeCell ref="B25:D26"/>
    <mergeCell ref="AK25:AM26"/>
    <mergeCell ref="X26:Y26"/>
    <mergeCell ref="X22:Y22"/>
    <mergeCell ref="B24:C24"/>
    <mergeCell ref="G24:H24"/>
    <mergeCell ref="K24:L24"/>
    <mergeCell ref="X18:Y18"/>
    <mergeCell ref="O20:P20"/>
    <mergeCell ref="S20:T20"/>
    <mergeCell ref="AC20:AD20"/>
    <mergeCell ref="O12:P12"/>
    <mergeCell ref="S12:T12"/>
    <mergeCell ref="AC12:AD12"/>
    <mergeCell ref="X14:Y14"/>
    <mergeCell ref="AH8:AI8"/>
    <mergeCell ref="AK8:AL8"/>
    <mergeCell ref="B9:D10"/>
    <mergeCell ref="AK9:AM10"/>
    <mergeCell ref="X10:Y10"/>
    <mergeCell ref="AC4:AD4"/>
    <mergeCell ref="X6:Y6"/>
    <mergeCell ref="B8:C8"/>
    <mergeCell ref="G8:H8"/>
    <mergeCell ref="K8:L8"/>
    <mergeCell ref="B2:J3"/>
    <mergeCell ref="X2:Y2"/>
    <mergeCell ref="O4:P4"/>
    <mergeCell ref="S4:T4"/>
  </mergeCells>
  <conditionalFormatting sqref="W72 W3">
    <cfRule type="cellIs" priority="1" dxfId="0" operator="equal" stopIfTrue="1">
      <formula>$W$4</formula>
    </cfRule>
  </conditionalFormatting>
  <conditionalFormatting sqref="W73 W4">
    <cfRule type="cellIs" priority="2" dxfId="0" operator="equal" stopIfTrue="1">
      <formula>$W$5</formula>
    </cfRule>
  </conditionalFormatting>
  <conditionalFormatting sqref="W76 W7">
    <cfRule type="cellIs" priority="3" dxfId="0" operator="equal" stopIfTrue="1">
      <formula>$W$8</formula>
    </cfRule>
  </conditionalFormatting>
  <conditionalFormatting sqref="W77 W8">
    <cfRule type="cellIs" priority="4" dxfId="0" operator="equal" stopIfTrue="1">
      <formula>$W$9</formula>
    </cfRule>
  </conditionalFormatting>
  <conditionalFormatting sqref="W80 W11">
    <cfRule type="cellIs" priority="5" dxfId="0" operator="equal" stopIfTrue="1">
      <formula>$W$12</formula>
    </cfRule>
  </conditionalFormatting>
  <conditionalFormatting sqref="W81 W12">
    <cfRule type="cellIs" priority="6" dxfId="0" operator="equal" stopIfTrue="1">
      <formula>$W$13</formula>
    </cfRule>
  </conditionalFormatting>
  <conditionalFormatting sqref="W84 W15">
    <cfRule type="cellIs" priority="7" dxfId="0" operator="equal" stopIfTrue="1">
      <formula>$W$16</formula>
    </cfRule>
  </conditionalFormatting>
  <conditionalFormatting sqref="W85 W16">
    <cfRule type="cellIs" priority="8" dxfId="0" operator="equal" stopIfTrue="1">
      <formula>$W$17</formula>
    </cfRule>
  </conditionalFormatting>
  <conditionalFormatting sqref="W88 W19">
    <cfRule type="cellIs" priority="9" dxfId="0" operator="equal" stopIfTrue="1">
      <formula>$W$20</formula>
    </cfRule>
  </conditionalFormatting>
  <conditionalFormatting sqref="W89 W20">
    <cfRule type="cellIs" priority="10" dxfId="0" operator="equal" stopIfTrue="1">
      <formula>$W$21</formula>
    </cfRule>
  </conditionalFormatting>
  <conditionalFormatting sqref="W92 W23">
    <cfRule type="cellIs" priority="11" dxfId="0" operator="equal" stopIfTrue="1">
      <formula>$W$24</formula>
    </cfRule>
  </conditionalFormatting>
  <conditionalFormatting sqref="W93 W24">
    <cfRule type="cellIs" priority="12" dxfId="0" operator="equal" stopIfTrue="1">
      <formula>$W$25</formula>
    </cfRule>
  </conditionalFormatting>
  <conditionalFormatting sqref="W96 W27">
    <cfRule type="cellIs" priority="13" dxfId="0" operator="equal" stopIfTrue="1">
      <formula>$W$28</formula>
    </cfRule>
  </conditionalFormatting>
  <conditionalFormatting sqref="W97 W28">
    <cfRule type="cellIs" priority="14" dxfId="0" operator="equal" stopIfTrue="1">
      <formula>$W$29</formula>
    </cfRule>
  </conditionalFormatting>
  <conditionalFormatting sqref="W100 W31">
    <cfRule type="cellIs" priority="15" dxfId="0" operator="equal" stopIfTrue="1">
      <formula>$W$32</formula>
    </cfRule>
  </conditionalFormatting>
  <conditionalFormatting sqref="W101 W32">
    <cfRule type="cellIs" priority="16" dxfId="0" operator="equal" stopIfTrue="1">
      <formula>$W$33</formula>
    </cfRule>
  </conditionalFormatting>
  <conditionalFormatting sqref="W104 W35">
    <cfRule type="cellIs" priority="17" dxfId="0" operator="equal" stopIfTrue="1">
      <formula>$W$36</formula>
    </cfRule>
  </conditionalFormatting>
  <conditionalFormatting sqref="W105 W36">
    <cfRule type="cellIs" priority="18" dxfId="0" operator="equal" stopIfTrue="1">
      <formula>$W$37</formula>
    </cfRule>
  </conditionalFormatting>
  <conditionalFormatting sqref="W108 W39">
    <cfRule type="cellIs" priority="19" dxfId="0" operator="equal" stopIfTrue="1">
      <formula>$W$40</formula>
    </cfRule>
  </conditionalFormatting>
  <conditionalFormatting sqref="W109 W40">
    <cfRule type="cellIs" priority="20" dxfId="0" operator="equal" stopIfTrue="1">
      <formula>$W$41</formula>
    </cfRule>
  </conditionalFormatting>
  <conditionalFormatting sqref="W112 W43">
    <cfRule type="cellIs" priority="21" dxfId="0" operator="equal" stopIfTrue="1">
      <formula>$W$44</formula>
    </cfRule>
  </conditionalFormatting>
  <conditionalFormatting sqref="W113 W44">
    <cfRule type="cellIs" priority="22" dxfId="0" operator="equal" stopIfTrue="1">
      <formula>$W$45</formula>
    </cfRule>
  </conditionalFormatting>
  <conditionalFormatting sqref="W116 W47">
    <cfRule type="cellIs" priority="23" dxfId="0" operator="equal" stopIfTrue="1">
      <formula>$W$48</formula>
    </cfRule>
  </conditionalFormatting>
  <conditionalFormatting sqref="W117 W48">
    <cfRule type="cellIs" priority="24" dxfId="0" operator="equal" stopIfTrue="1">
      <formula>$W$49</formula>
    </cfRule>
  </conditionalFormatting>
  <conditionalFormatting sqref="W120 W51">
    <cfRule type="cellIs" priority="25" dxfId="0" operator="equal" stopIfTrue="1">
      <formula>$W$52</formula>
    </cfRule>
  </conditionalFormatting>
  <conditionalFormatting sqref="W121 W52">
    <cfRule type="cellIs" priority="26" dxfId="0" operator="equal" stopIfTrue="1">
      <formula>$W$53</formula>
    </cfRule>
  </conditionalFormatting>
  <conditionalFormatting sqref="W124 W55">
    <cfRule type="cellIs" priority="27" dxfId="0" operator="equal" stopIfTrue="1">
      <formula>$W$56</formula>
    </cfRule>
  </conditionalFormatting>
  <conditionalFormatting sqref="W125 W56">
    <cfRule type="cellIs" priority="28" dxfId="0" operator="equal" stopIfTrue="1">
      <formula>$W$57</formula>
    </cfRule>
  </conditionalFormatting>
  <conditionalFormatting sqref="W128 W59">
    <cfRule type="cellIs" priority="29" dxfId="0" operator="equal" stopIfTrue="1">
      <formula>$W$60</formula>
    </cfRule>
  </conditionalFormatting>
  <conditionalFormatting sqref="W129 W60">
    <cfRule type="cellIs" priority="30" dxfId="0" operator="equal" stopIfTrue="1">
      <formula>$W$61</formula>
    </cfRule>
  </conditionalFormatting>
  <conditionalFormatting sqref="W132 W63">
    <cfRule type="cellIs" priority="31" dxfId="0" operator="equal" stopIfTrue="1">
      <formula>$W$64</formula>
    </cfRule>
  </conditionalFormatting>
  <conditionalFormatting sqref="W133 W64">
    <cfRule type="cellIs" priority="32" dxfId="0" operator="equal" stopIfTrue="1">
      <formula>$W$65</formula>
    </cfRule>
  </conditionalFormatting>
  <conditionalFormatting sqref="F110 F41">
    <cfRule type="cellIs" priority="33" dxfId="0" operator="equal" stopIfTrue="1">
      <formula>$F$42</formula>
    </cfRule>
  </conditionalFormatting>
  <conditionalFormatting sqref="R74 R5">
    <cfRule type="cellIs" priority="34" dxfId="0" operator="equal" stopIfTrue="1">
      <formula>$R$6</formula>
    </cfRule>
  </conditionalFormatting>
  <conditionalFormatting sqref="R75 R6">
    <cfRule type="cellIs" priority="35" dxfId="0" operator="equal" stopIfTrue="1">
      <formula>$R$7</formula>
    </cfRule>
  </conditionalFormatting>
  <conditionalFormatting sqref="R82 R13">
    <cfRule type="cellIs" priority="36" dxfId="0" operator="equal" stopIfTrue="1">
      <formula>$R$14</formula>
    </cfRule>
  </conditionalFormatting>
  <conditionalFormatting sqref="R83 R14">
    <cfRule type="cellIs" priority="37" dxfId="0" operator="equal" stopIfTrue="1">
      <formula>$R$15</formula>
    </cfRule>
  </conditionalFormatting>
  <conditionalFormatting sqref="R90 R21">
    <cfRule type="cellIs" priority="38" dxfId="0" operator="equal" stopIfTrue="1">
      <formula>$R$22</formula>
    </cfRule>
  </conditionalFormatting>
  <conditionalFormatting sqref="R91 R22">
    <cfRule type="cellIs" priority="39" dxfId="0" operator="equal" stopIfTrue="1">
      <formula>$R$23</formula>
    </cfRule>
  </conditionalFormatting>
  <conditionalFormatting sqref="R98 R29">
    <cfRule type="cellIs" priority="40" dxfId="0" operator="equal" stopIfTrue="1">
      <formula>$R$30</formula>
    </cfRule>
  </conditionalFormatting>
  <conditionalFormatting sqref="R99 R30">
    <cfRule type="cellIs" priority="41" dxfId="0" operator="equal" stopIfTrue="1">
      <formula>$R$31</formula>
    </cfRule>
  </conditionalFormatting>
  <conditionalFormatting sqref="R106 R37">
    <cfRule type="cellIs" priority="42" dxfId="0" operator="equal" stopIfTrue="1">
      <formula>$R$38</formula>
    </cfRule>
  </conditionalFormatting>
  <conditionalFormatting sqref="R107 R38">
    <cfRule type="cellIs" priority="43" dxfId="0" operator="equal" stopIfTrue="1">
      <formula>$R$39</formula>
    </cfRule>
  </conditionalFormatting>
  <conditionalFormatting sqref="R114 R45">
    <cfRule type="cellIs" priority="44" dxfId="0" operator="equal" stopIfTrue="1">
      <formula>$R$46</formula>
    </cfRule>
  </conditionalFormatting>
  <conditionalFormatting sqref="R115 R46">
    <cfRule type="cellIs" priority="45" dxfId="0" operator="equal" stopIfTrue="1">
      <formula>$R$47</formula>
    </cfRule>
  </conditionalFormatting>
  <conditionalFormatting sqref="R122 R53">
    <cfRule type="cellIs" priority="46" dxfId="0" operator="equal" stopIfTrue="1">
      <formula>$R$54</formula>
    </cfRule>
  </conditionalFormatting>
  <conditionalFormatting sqref="R123 R54">
    <cfRule type="cellIs" priority="47" dxfId="0" operator="equal" stopIfTrue="1">
      <formula>$R$55</formula>
    </cfRule>
  </conditionalFormatting>
  <conditionalFormatting sqref="R130 R61">
    <cfRule type="cellIs" priority="48" dxfId="0" operator="equal" stopIfTrue="1">
      <formula>$R$62</formula>
    </cfRule>
  </conditionalFormatting>
  <conditionalFormatting sqref="R131 R62">
    <cfRule type="cellIs" priority="49" dxfId="0" operator="equal" stopIfTrue="1">
      <formula>$R$63</formula>
    </cfRule>
  </conditionalFormatting>
  <conditionalFormatting sqref="N74 N5">
    <cfRule type="cellIs" priority="50" dxfId="0" operator="equal" stopIfTrue="1">
      <formula>$N$6</formula>
    </cfRule>
  </conditionalFormatting>
  <conditionalFormatting sqref="N75 N6">
    <cfRule type="cellIs" priority="51" dxfId="0" operator="equal" stopIfTrue="1">
      <formula>$N$7</formula>
    </cfRule>
  </conditionalFormatting>
  <conditionalFormatting sqref="N82:N83 N13:N14">
    <cfRule type="cellIs" priority="52" dxfId="0" operator="equal" stopIfTrue="1">
      <formula>$N$15</formula>
    </cfRule>
  </conditionalFormatting>
  <conditionalFormatting sqref="N90 N21">
    <cfRule type="cellIs" priority="53" dxfId="0" operator="equal" stopIfTrue="1">
      <formula>$N$22</formula>
    </cfRule>
  </conditionalFormatting>
  <conditionalFormatting sqref="N91 N22">
    <cfRule type="cellIs" priority="54" dxfId="0" operator="equal" stopIfTrue="1">
      <formula>$N$23</formula>
    </cfRule>
  </conditionalFormatting>
  <conditionalFormatting sqref="N98 N29">
    <cfRule type="cellIs" priority="55" dxfId="0" operator="equal" stopIfTrue="1">
      <formula>$N$30</formula>
    </cfRule>
  </conditionalFormatting>
  <conditionalFormatting sqref="N99 N30">
    <cfRule type="cellIs" priority="56" dxfId="0" operator="equal" stopIfTrue="1">
      <formula>$N$31</formula>
    </cfRule>
  </conditionalFormatting>
  <conditionalFormatting sqref="N106 N37">
    <cfRule type="cellIs" priority="57" dxfId="0" operator="equal" stopIfTrue="1">
      <formula>$N$38</formula>
    </cfRule>
  </conditionalFormatting>
  <conditionalFormatting sqref="N107 N38">
    <cfRule type="cellIs" priority="58" dxfId="0" operator="equal" stopIfTrue="1">
      <formula>$N$39</formula>
    </cfRule>
  </conditionalFormatting>
  <conditionalFormatting sqref="N114 N45">
    <cfRule type="cellIs" priority="59" dxfId="0" operator="equal" stopIfTrue="1">
      <formula>$N$46</formula>
    </cfRule>
  </conditionalFormatting>
  <conditionalFormatting sqref="N115 N46">
    <cfRule type="cellIs" priority="60" dxfId="0" operator="equal" stopIfTrue="1">
      <formula>$N$47</formula>
    </cfRule>
  </conditionalFormatting>
  <conditionalFormatting sqref="N122 N53">
    <cfRule type="cellIs" priority="61" dxfId="0" operator="equal" stopIfTrue="1">
      <formula>$N$54</formula>
    </cfRule>
  </conditionalFormatting>
  <conditionalFormatting sqref="N123 N54">
    <cfRule type="cellIs" priority="62" dxfId="0" operator="equal" stopIfTrue="1">
      <formula>$N$55</formula>
    </cfRule>
  </conditionalFormatting>
  <conditionalFormatting sqref="N130 N61">
    <cfRule type="cellIs" priority="63" dxfId="0" operator="equal" stopIfTrue="1">
      <formula>$N$62</formula>
    </cfRule>
  </conditionalFormatting>
  <conditionalFormatting sqref="N131 N62">
    <cfRule type="cellIs" priority="64" dxfId="0" operator="equal" stopIfTrue="1">
      <formula>$N$63</formula>
    </cfRule>
  </conditionalFormatting>
  <conditionalFormatting sqref="J78 J9">
    <cfRule type="cellIs" priority="65" dxfId="0" operator="equal" stopIfTrue="1">
      <formula>$J$10</formula>
    </cfRule>
  </conditionalFormatting>
  <conditionalFormatting sqref="J79 J10">
    <cfRule type="cellIs" priority="66" dxfId="0" operator="equal" stopIfTrue="1">
      <formula>$J$11</formula>
    </cfRule>
  </conditionalFormatting>
  <conditionalFormatting sqref="J94 J25">
    <cfRule type="cellIs" priority="67" dxfId="0" operator="equal" stopIfTrue="1">
      <formula>$J$26</formula>
    </cfRule>
  </conditionalFormatting>
  <conditionalFormatting sqref="J95 J26">
    <cfRule type="cellIs" priority="68" dxfId="0" operator="equal" stopIfTrue="1">
      <formula>$J$27</formula>
    </cfRule>
  </conditionalFormatting>
  <conditionalFormatting sqref="J110 J41">
    <cfRule type="cellIs" priority="69" dxfId="0" operator="equal" stopIfTrue="1">
      <formula>$J$42</formula>
    </cfRule>
  </conditionalFormatting>
  <conditionalFormatting sqref="J111 J42">
    <cfRule type="cellIs" priority="70" dxfId="0" operator="equal" stopIfTrue="1">
      <formula>$J$43</formula>
    </cfRule>
  </conditionalFormatting>
  <conditionalFormatting sqref="J126 J57">
    <cfRule type="cellIs" priority="71" dxfId="0" operator="equal" stopIfTrue="1">
      <formula>$J$58</formula>
    </cfRule>
  </conditionalFormatting>
  <conditionalFormatting sqref="J127 J58">
    <cfRule type="cellIs" priority="72" dxfId="0" operator="equal" stopIfTrue="1">
      <formula>$J$59</formula>
    </cfRule>
  </conditionalFormatting>
  <conditionalFormatting sqref="F94 F25">
    <cfRule type="cellIs" priority="73" dxfId="0" operator="equal" stopIfTrue="1">
      <formula>$F$26</formula>
    </cfRule>
  </conditionalFormatting>
  <conditionalFormatting sqref="F95 F26">
    <cfRule type="cellIs" priority="74" dxfId="0" operator="equal" stopIfTrue="1">
      <formula>$F$27</formula>
    </cfRule>
  </conditionalFormatting>
  <conditionalFormatting sqref="F111 F42">
    <cfRule type="cellIs" priority="75" dxfId="0" operator="equal" stopIfTrue="1">
      <formula>$F$43</formula>
    </cfRule>
  </conditionalFormatting>
  <conditionalFormatting sqref="F126 F57">
    <cfRule type="cellIs" priority="76" dxfId="0" operator="equal" stopIfTrue="1">
      <formula>$F$58</formula>
    </cfRule>
  </conditionalFormatting>
  <conditionalFormatting sqref="F127 F58">
    <cfRule type="cellIs" priority="77" dxfId="0" operator="equal" stopIfTrue="1">
      <formula>$F$59</formula>
    </cfRule>
  </conditionalFormatting>
  <conditionalFormatting sqref="F78 F9">
    <cfRule type="cellIs" priority="78" dxfId="0" operator="equal" stopIfTrue="1">
      <formula>$F$10</formula>
    </cfRule>
  </conditionalFormatting>
  <conditionalFormatting sqref="F79 F10">
    <cfRule type="cellIs" priority="79" dxfId="0" operator="equal" stopIfTrue="1">
      <formula>$F$11</formula>
    </cfRule>
  </conditionalFormatting>
  <conditionalFormatting sqref="B110:D111 B41:D42">
    <cfRule type="cellIs" priority="80" dxfId="1" operator="equal" stopIfTrue="1">
      <formula>$B$42</formula>
    </cfRule>
  </conditionalFormatting>
  <conditionalFormatting sqref="B94:D95 B25:D26">
    <cfRule type="cellIs" priority="81" dxfId="1" operator="equal" stopIfTrue="1">
      <formula>$B$26</formula>
    </cfRule>
  </conditionalFormatting>
  <conditionalFormatting sqref="B78:D79 B9:D10">
    <cfRule type="cellIs" priority="82" dxfId="1" operator="equal" stopIfTrue="1">
      <formula>$B$10</formula>
    </cfRule>
  </conditionalFormatting>
  <conditionalFormatting sqref="B126:D127 B57:D58">
    <cfRule type="cellIs" priority="83" dxfId="1" operator="equal" stopIfTrue="1">
      <formula>$B$58</formula>
    </cfRule>
  </conditionalFormatting>
  <conditionalFormatting sqref="AK78:AM79 AK9:AM10">
    <cfRule type="cellIs" priority="84" dxfId="1" operator="equal" stopIfTrue="1">
      <formula>$AK$10</formula>
    </cfRule>
  </conditionalFormatting>
  <conditionalFormatting sqref="AK94:AM95 AK25:AM26">
    <cfRule type="cellIs" priority="85" dxfId="1" operator="equal" stopIfTrue="1">
      <formula>$AK$26</formula>
    </cfRule>
  </conditionalFormatting>
  <conditionalFormatting sqref="AK110:AM111 AK41:AM42">
    <cfRule type="cellIs" priority="86" dxfId="1" operator="equal" stopIfTrue="1">
      <formula>$AK$42</formula>
    </cfRule>
  </conditionalFormatting>
  <conditionalFormatting sqref="AK126:AM127 AK57:AM58">
    <cfRule type="cellIs" priority="87" dxfId="1" operator="equal" stopIfTrue="1">
      <formula>$AK$58</formula>
    </cfRule>
  </conditionalFormatting>
  <conditionalFormatting sqref="AB74 AB5">
    <cfRule type="cellIs" priority="88" dxfId="0" operator="equal" stopIfTrue="1">
      <formula>$AB$6</formula>
    </cfRule>
  </conditionalFormatting>
  <conditionalFormatting sqref="AB75 AB6">
    <cfRule type="cellIs" priority="89" dxfId="0" operator="equal" stopIfTrue="1">
      <formula>$AB$7</formula>
    </cfRule>
  </conditionalFormatting>
  <conditionalFormatting sqref="AB82 AB13">
    <cfRule type="cellIs" priority="90" dxfId="0" operator="equal" stopIfTrue="1">
      <formula>$AB$14</formula>
    </cfRule>
  </conditionalFormatting>
  <conditionalFormatting sqref="AB83 AB14">
    <cfRule type="cellIs" priority="91" dxfId="0" operator="equal" stopIfTrue="1">
      <formula>$AB$15</formula>
    </cfRule>
  </conditionalFormatting>
  <conditionalFormatting sqref="AB90 AB21">
    <cfRule type="cellIs" priority="92" dxfId="0" operator="equal" stopIfTrue="1">
      <formula>$AB$22</formula>
    </cfRule>
  </conditionalFormatting>
  <conditionalFormatting sqref="AB91 AB22">
    <cfRule type="cellIs" priority="93" dxfId="0" operator="equal" stopIfTrue="1">
      <formula>$AB$23</formula>
    </cfRule>
  </conditionalFormatting>
  <conditionalFormatting sqref="AB98 AB29">
    <cfRule type="cellIs" priority="94" dxfId="0" operator="equal" stopIfTrue="1">
      <formula>$AB$30</formula>
    </cfRule>
  </conditionalFormatting>
  <conditionalFormatting sqref="AB99 AB30">
    <cfRule type="cellIs" priority="95" dxfId="0" operator="equal" stopIfTrue="1">
      <formula>$AB$31</formula>
    </cfRule>
  </conditionalFormatting>
  <conditionalFormatting sqref="AB106 AB37">
    <cfRule type="cellIs" priority="96" dxfId="0" operator="equal" stopIfTrue="1">
      <formula>$AB$38</formula>
    </cfRule>
  </conditionalFormatting>
  <conditionalFormatting sqref="AB107 AB38">
    <cfRule type="cellIs" priority="97" dxfId="0" operator="equal" stopIfTrue="1">
      <formula>$AB$39</formula>
    </cfRule>
  </conditionalFormatting>
  <conditionalFormatting sqref="AB114 AB45">
    <cfRule type="cellIs" priority="98" dxfId="0" operator="equal" stopIfTrue="1">
      <formula>$AB$46</formula>
    </cfRule>
  </conditionalFormatting>
  <conditionalFormatting sqref="AB115 AB46">
    <cfRule type="cellIs" priority="99" dxfId="0" operator="equal" stopIfTrue="1">
      <formula>$AB$47</formula>
    </cfRule>
  </conditionalFormatting>
  <conditionalFormatting sqref="AB122 AB53">
    <cfRule type="cellIs" priority="100" dxfId="0" operator="equal" stopIfTrue="1">
      <formula>$AB$54</formula>
    </cfRule>
  </conditionalFormatting>
  <conditionalFormatting sqref="AB123 AB54">
    <cfRule type="cellIs" priority="101" dxfId="0" operator="equal" stopIfTrue="1">
      <formula>$AB$55</formula>
    </cfRule>
  </conditionalFormatting>
  <conditionalFormatting sqref="AB130 AB61">
    <cfRule type="cellIs" priority="102" dxfId="0" operator="equal" stopIfTrue="1">
      <formula>$AB$62</formula>
    </cfRule>
  </conditionalFormatting>
  <conditionalFormatting sqref="AB131 AB62">
    <cfRule type="cellIs" priority="103" dxfId="0" operator="equal" stopIfTrue="1">
      <formula>$AB$63</formula>
    </cfRule>
  </conditionalFormatting>
  <conditionalFormatting sqref="AG78 AG9">
    <cfRule type="cellIs" priority="104" dxfId="0" operator="equal" stopIfTrue="1">
      <formula>$AG$10</formula>
    </cfRule>
  </conditionalFormatting>
  <conditionalFormatting sqref="AG79 AG10">
    <cfRule type="cellIs" priority="105" dxfId="0" operator="equal" stopIfTrue="1">
      <formula>$AG$11</formula>
    </cfRule>
  </conditionalFormatting>
  <conditionalFormatting sqref="AG94 AG25">
    <cfRule type="cellIs" priority="106" dxfId="0" operator="equal" stopIfTrue="1">
      <formula>$AG$26</formula>
    </cfRule>
  </conditionalFormatting>
  <conditionalFormatting sqref="AG95 AG26">
    <cfRule type="cellIs" priority="107" dxfId="0" operator="equal" stopIfTrue="1">
      <formula>$AG$27</formula>
    </cfRule>
  </conditionalFormatting>
  <conditionalFormatting sqref="AG110 AG41">
    <cfRule type="cellIs" priority="108" dxfId="0" operator="equal" stopIfTrue="1">
      <formula>$AG$42</formula>
    </cfRule>
  </conditionalFormatting>
  <conditionalFormatting sqref="AG111 AG42">
    <cfRule type="cellIs" priority="109" dxfId="0" operator="equal" stopIfTrue="1">
      <formula>$AG$43</formula>
    </cfRule>
  </conditionalFormatting>
  <conditionalFormatting sqref="AG126 AG57">
    <cfRule type="cellIs" priority="110" dxfId="0" operator="equal" stopIfTrue="1">
      <formula>$AG$58</formula>
    </cfRule>
  </conditionalFormatting>
  <conditionalFormatting sqref="AG127 AG58">
    <cfRule type="cellIs" priority="111" dxfId="0" operator="equal" stopIfTrue="1">
      <formula>$AG$59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AŞKIN BURCU</dc:creator>
  <cp:keywords/>
  <dc:description/>
  <cp:lastModifiedBy>AŞKIN BURCU</cp:lastModifiedBy>
  <cp:lastPrinted>2009-10-02T13:32:00Z</cp:lastPrinted>
  <dcterms:created xsi:type="dcterms:W3CDTF">2008-07-01T17:11:48Z</dcterms:created>
  <dcterms:modified xsi:type="dcterms:W3CDTF">2009-10-04T10:06:10Z</dcterms:modified>
  <cp:category/>
  <cp:version/>
  <cp:contentType/>
  <cp:contentStatus/>
</cp:coreProperties>
</file>