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270" activeTab="11"/>
  </bookViews>
  <sheets>
    <sheet name="G1" sheetId="1" r:id="rId1"/>
    <sheet name="G2" sheetId="2" r:id="rId2"/>
    <sheet name="G3" sheetId="3" r:id="rId3"/>
    <sheet name="G4" sheetId="4" r:id="rId4"/>
    <sheet name="G5" sheetId="5" r:id="rId5"/>
    <sheet name="G6" sheetId="6" r:id="rId6"/>
    <sheet name="G7" sheetId="7" r:id="rId7"/>
    <sheet name="G8" sheetId="8" r:id="rId8"/>
    <sheet name="G9" sheetId="9" r:id="rId9"/>
    <sheet name="G10" sheetId="10" r:id="rId10"/>
    <sheet name="G11" sheetId="11" r:id="rId11"/>
    <sheet name="G12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<sst xmlns="http://schemas.openxmlformats.org/spreadsheetml/2006/main" count="1009" uniqueCount="188">
  <si>
    <t>The 8-ball Battle of Scandinavia</t>
  </si>
  <si>
    <t>17th - 20th of Januar, 2007</t>
  </si>
  <si>
    <t>Time Schedule</t>
  </si>
  <si>
    <t>8 Players</t>
  </si>
  <si>
    <t>Name and country</t>
  </si>
  <si>
    <t>Date</t>
  </si>
  <si>
    <t xml:space="preserve">Time </t>
  </si>
  <si>
    <t>Table</t>
  </si>
  <si>
    <t>Player A</t>
  </si>
  <si>
    <t>Player B</t>
  </si>
  <si>
    <t>B&amp;R</t>
  </si>
  <si>
    <t>Score</t>
  </si>
  <si>
    <t>WED</t>
  </si>
  <si>
    <t>vs</t>
  </si>
  <si>
    <t>THUR</t>
  </si>
  <si>
    <t>TV</t>
  </si>
  <si>
    <t>FRIDAY</t>
  </si>
  <si>
    <t>Final results</t>
  </si>
  <si>
    <t>MP</t>
  </si>
  <si>
    <t>Points</t>
  </si>
  <si>
    <t xml:space="preserve">Darren Appleton </t>
  </si>
  <si>
    <t>Stian Larsen</t>
  </si>
  <si>
    <t>Joonas Ohtonen</t>
  </si>
  <si>
    <t>Peter Busarac</t>
  </si>
  <si>
    <t>Christoffer Koba</t>
  </si>
  <si>
    <t>Alexander Hagen</t>
  </si>
  <si>
    <t>Navid Eslah</t>
  </si>
  <si>
    <t>-10  (5/15)</t>
  </si>
  <si>
    <t>Ole Eidsheim</t>
  </si>
  <si>
    <t xml:space="preserve"> </t>
  </si>
  <si>
    <t>Mick Hill</t>
  </si>
  <si>
    <t>Carl Morris</t>
  </si>
  <si>
    <t>Helmut Osterloh</t>
  </si>
  <si>
    <t>Christoffer Magnusson</t>
  </si>
  <si>
    <t>Thor Skjaldarsson</t>
  </si>
  <si>
    <t>Jan Gustav Imingen</t>
  </si>
  <si>
    <t>-6  (8/14)</t>
  </si>
  <si>
    <t xml:space="preserve">Bjørn Strandhus </t>
  </si>
  <si>
    <t>Tom Brun</t>
  </si>
  <si>
    <t>13.00</t>
  </si>
  <si>
    <t>Tron Engebakk</t>
  </si>
  <si>
    <t>Thorsten Hohmann</t>
  </si>
  <si>
    <t>Henrik Hagen</t>
  </si>
  <si>
    <t>Marcus Chamat</t>
  </si>
  <si>
    <t xml:space="preserve">Jørn Betten </t>
  </si>
  <si>
    <t>Ronny Kraft</t>
  </si>
  <si>
    <t>Daniel Jensen</t>
  </si>
  <si>
    <t>Line Kjørsvik</t>
  </si>
  <si>
    <t>Rune Bratbergsengen</t>
  </si>
  <si>
    <t>Niclas Fahlstedt</t>
  </si>
  <si>
    <t>Nigel Francis</t>
  </si>
  <si>
    <t>Jan Ingvoldstad</t>
  </si>
  <si>
    <t>Ole Petter Høie</t>
  </si>
  <si>
    <t xml:space="preserve">W.O. </t>
  </si>
  <si>
    <t xml:space="preserve">Ralf Souquet </t>
  </si>
  <si>
    <t>Robert Farinetti</t>
  </si>
  <si>
    <t>Roy Steffensen</t>
  </si>
  <si>
    <t>Kevin Becker</t>
  </si>
  <si>
    <t>Kjartan Maraas</t>
  </si>
  <si>
    <t>Tom Eksell</t>
  </si>
  <si>
    <t>Katrine Jensen</t>
  </si>
  <si>
    <t>W.O.</t>
  </si>
  <si>
    <t>Vincent Facquet</t>
  </si>
  <si>
    <t>Raj Hundal</t>
  </si>
  <si>
    <t>Nick van den Berg</t>
  </si>
  <si>
    <t>Bengt Lind</t>
  </si>
  <si>
    <t>Kahlil Avis</t>
  </si>
  <si>
    <t>Christian Laland</t>
  </si>
  <si>
    <t>Lars Harald Riiber</t>
  </si>
  <si>
    <t>Artem Koshovyy</t>
  </si>
  <si>
    <t>Lee Rigby</t>
  </si>
  <si>
    <t>Stein Inge Kvalvik</t>
  </si>
  <si>
    <t>Joni Kyhyrainen</t>
  </si>
  <si>
    <t>Sebastian Mæhlum</t>
  </si>
  <si>
    <t>Jonas Stensen</t>
  </si>
  <si>
    <t>Stefan Borup</t>
  </si>
  <si>
    <t>Tom Storm</t>
  </si>
  <si>
    <t>Manzatu Lonut Liviu</t>
  </si>
  <si>
    <t>Petter Ødegaard</t>
  </si>
  <si>
    <t>Kim Soo Garmark</t>
  </si>
  <si>
    <t>Joakim Haugen</t>
  </si>
  <si>
    <t>Pål Morten Kristiansen</t>
  </si>
  <si>
    <t xml:space="preserve"> +5  (23/18)</t>
  </si>
  <si>
    <t xml:space="preserve"> +18  (25/7)</t>
  </si>
  <si>
    <t xml:space="preserve"> -2  (17/19)</t>
  </si>
  <si>
    <t xml:space="preserve"> +5  (18/13)</t>
  </si>
  <si>
    <t xml:space="preserve"> -3  (15/18)</t>
  </si>
  <si>
    <t xml:space="preserve"> -6  (15/21)</t>
  </si>
  <si>
    <t xml:space="preserve"> -5  (15/20)</t>
  </si>
  <si>
    <t xml:space="preserve"> -19  (6/25)</t>
  </si>
  <si>
    <t xml:space="preserve"> +9  (23/14)</t>
  </si>
  <si>
    <t xml:space="preserve"> +15  (20/5)</t>
  </si>
  <si>
    <t xml:space="preserve"> 0  (12/12)</t>
  </si>
  <si>
    <t xml:space="preserve"> +9  (18/9)</t>
  </si>
  <si>
    <t xml:space="preserve"> -7  (8/15)</t>
  </si>
  <si>
    <t xml:space="preserve"> -12  (8/20)</t>
  </si>
  <si>
    <t xml:space="preserve"> -18  (7/25)</t>
  </si>
  <si>
    <t xml:space="preserve"> +10  (17/7)</t>
  </si>
  <si>
    <t xml:space="preserve">  -7  (10/17)</t>
  </si>
  <si>
    <t xml:space="preserve"> +12  (20/8)</t>
  </si>
  <si>
    <t xml:space="preserve"> +1  (14/13)</t>
  </si>
  <si>
    <t xml:space="preserve"> +11  (25/14)</t>
  </si>
  <si>
    <t>+7  (17/10)</t>
  </si>
  <si>
    <t>-3  (13/16)</t>
  </si>
  <si>
    <t>+7  (19/12)</t>
  </si>
  <si>
    <t>-11  (8/19)</t>
  </si>
  <si>
    <t>-4  (12/16)</t>
  </si>
  <si>
    <t>-7  (15/22)</t>
  </si>
  <si>
    <t>+8  (21/13)</t>
  </si>
  <si>
    <t>+2  (21/19)</t>
  </si>
  <si>
    <t>-2  (18/20)</t>
  </si>
  <si>
    <t>+9  (18/9)</t>
  </si>
  <si>
    <t>+2  (20/18)</t>
  </si>
  <si>
    <t>-6 (16/22)</t>
  </si>
  <si>
    <t>-16  (9/25)</t>
  </si>
  <si>
    <t xml:space="preserve"> +3 (18/15)</t>
  </si>
  <si>
    <t>Thomas Engert</t>
  </si>
  <si>
    <t>Ronny Oldervik</t>
  </si>
  <si>
    <t>Tom Bjerke</t>
  </si>
  <si>
    <t>Imran Majid</t>
  </si>
  <si>
    <t>Jharome Pena</t>
  </si>
  <si>
    <t>Ivica Putnik</t>
  </si>
  <si>
    <t>Mats Schjetne</t>
  </si>
  <si>
    <t xml:space="preserve"> +12 (20/8)</t>
  </si>
  <si>
    <t xml:space="preserve"> +8 (18/10)</t>
  </si>
  <si>
    <t xml:space="preserve"> +3 (14/11)</t>
  </si>
  <si>
    <t xml:space="preserve"> +5 (9-14)</t>
  </si>
  <si>
    <t xml:space="preserve"> -2 (7/9)</t>
  </si>
  <si>
    <t xml:space="preserve"> -5 (9/14)</t>
  </si>
  <si>
    <t xml:space="preserve"> -11 (4/15)</t>
  </si>
  <si>
    <t xml:space="preserve"> +16 (20/4)</t>
  </si>
  <si>
    <t xml:space="preserve"> +5 (14/9)</t>
  </si>
  <si>
    <t xml:space="preserve"> -1  (12/13)</t>
  </si>
  <si>
    <t xml:space="preserve"> -7 (9/16)</t>
  </si>
  <si>
    <t xml:space="preserve"> -16  (4/20)</t>
  </si>
  <si>
    <t xml:space="preserve"> +11 (20/)</t>
  </si>
  <si>
    <t xml:space="preserve"> +13 (20/7)</t>
  </si>
  <si>
    <t xml:space="preserve"> +6 (20/14)</t>
  </si>
  <si>
    <t xml:space="preserve"> -2 (13/15)</t>
  </si>
  <si>
    <t xml:space="preserve"> -5 (12/17)</t>
  </si>
  <si>
    <t xml:space="preserve"> -9 (10/19)</t>
  </si>
  <si>
    <t xml:space="preserve"> -14 (11/25)</t>
  </si>
  <si>
    <t>Niels Feijen</t>
  </si>
  <si>
    <t>Karl Boyes</t>
  </si>
  <si>
    <t>Jørgen Nilsen</t>
  </si>
  <si>
    <t>Tommy Wolff</t>
  </si>
  <si>
    <t>Anders Westgaard</t>
  </si>
  <si>
    <t>Thomas Kosberg</t>
  </si>
  <si>
    <t>Martine Christiansen</t>
  </si>
  <si>
    <t xml:space="preserve"> +5 (17/12)</t>
  </si>
  <si>
    <t xml:space="preserve"> +1 (14/13)</t>
  </si>
  <si>
    <t xml:space="preserve"> -2 (12/14)</t>
  </si>
  <si>
    <t xml:space="preserve"> -3 (14/17)</t>
  </si>
  <si>
    <t xml:space="preserve"> -1 (11/12)</t>
  </si>
  <si>
    <t xml:space="preserve"> -13 ((10/23)</t>
  </si>
  <si>
    <t>Malvin Bjelland</t>
  </si>
  <si>
    <t>Bjørn L'Orange</t>
  </si>
  <si>
    <t>Christian Johannessen</t>
  </si>
  <si>
    <t>Radu Anghel</t>
  </si>
  <si>
    <t>Henrik Ohlsson</t>
  </si>
  <si>
    <t>Antti Mattila</t>
  </si>
  <si>
    <t>Jan Robert Pedersen</t>
  </si>
  <si>
    <t>Jan Terje Øyen</t>
  </si>
  <si>
    <t xml:space="preserve"> +14 (21/7)</t>
  </si>
  <si>
    <t xml:space="preserve"> +10 (24/14)</t>
  </si>
  <si>
    <t xml:space="preserve"> +7 (19-12)</t>
  </si>
  <si>
    <t xml:space="preserve"> +5 (16/19)</t>
  </si>
  <si>
    <t xml:space="preserve"> -3 (16-19)</t>
  </si>
  <si>
    <t xml:space="preserve"> -2 (15/17)</t>
  </si>
  <si>
    <t xml:space="preserve"> -11 (12/23)</t>
  </si>
  <si>
    <t xml:space="preserve"> -20 (5/25)</t>
  </si>
  <si>
    <t>Matey Ullah</t>
  </si>
  <si>
    <t>Per Yngvar Hodnebrog</t>
  </si>
  <si>
    <t>Roberto Gomez</t>
  </si>
  <si>
    <t>Karl Lind</t>
  </si>
  <si>
    <t>Lars Wibe</t>
  </si>
  <si>
    <t>Ola Johnsen</t>
  </si>
  <si>
    <t xml:space="preserve"> +16 (25/9)</t>
  </si>
  <si>
    <t xml:space="preserve"> +4 (12/8)</t>
  </si>
  <si>
    <t xml:space="preserve"> 0 (6/6)</t>
  </si>
  <si>
    <t xml:space="preserve"> -2 (6/8)</t>
  </si>
  <si>
    <t xml:space="preserve"> -3 (10/13)</t>
  </si>
  <si>
    <t xml:space="preserve"> -15 (10/25)</t>
  </si>
  <si>
    <t xml:space="preserve"> +10 (23/13)</t>
  </si>
  <si>
    <t xml:space="preserve"> 0 (17/17)</t>
  </si>
  <si>
    <t xml:space="preserve"> -2 (18/20)</t>
  </si>
  <si>
    <t xml:space="preserve"> -5 (14/19)</t>
  </si>
  <si>
    <t xml:space="preserve"> -13 (7/20)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</si>
</sst>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,##0.00"/>
    <numFmt numFmtId="168" formatCode="[&lt;=99999999]##_ ##_ ##_ ##;\(\+##\)_ ##_ ##_ ##_ ##"/>
    <numFmt numFmtId="169" formatCode="hh:mm;@"/>
    <numFmt numFmtId="170" formatCode="[$-409]h:mm\ AM/PM;@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36"/>
      <name val="Arial Black"/>
      <family val="2"/>
    </font>
    <font>
      <b/>
      <sz val="18"/>
      <name val="Arial Black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0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0" fillId="0" borderId="8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20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0" fillId="0" borderId="14" xfId="0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>
      <alignment horizontal="center"/>
    </xf>
    <xf numFmtId="20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0" fillId="0" borderId="18" xfId="0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>
      <alignment horizontal="center"/>
    </xf>
    <xf numFmtId="20" fontId="8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0" fillId="0" borderId="22" xfId="0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9" fillId="3" borderId="24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20" fontId="8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23" xfId="0" applyFont="1" applyBorder="1" applyAlignment="1">
      <alignment/>
    </xf>
    <xf numFmtId="0" fontId="10" fillId="0" borderId="24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16" applyFont="1" applyAlignment="1">
      <alignment horizontal="center"/>
    </xf>
    <xf numFmtId="0" fontId="2" fillId="0" borderId="0" xfId="16" applyAlignment="1">
      <alignment/>
    </xf>
    <xf numFmtId="20" fontId="8" fillId="0" borderId="2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20" fontId="8" fillId="0" borderId="1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center"/>
    </xf>
    <xf numFmtId="20" fontId="8" fillId="4" borderId="16" xfId="0" applyNumberFormat="1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left"/>
    </xf>
    <xf numFmtId="0" fontId="11" fillId="4" borderId="17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20" fontId="8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0" fillId="0" borderId="28" xfId="0" applyFill="1" applyBorder="1" applyAlignment="1" applyProtection="1">
      <alignment horizontal="center"/>
      <protection locked="0"/>
    </xf>
    <xf numFmtId="0" fontId="9" fillId="3" borderId="29" xfId="0" applyFont="1" applyFill="1" applyBorder="1" applyAlignment="1" applyProtection="1">
      <alignment horizontal="center"/>
      <protection locked="0"/>
    </xf>
    <xf numFmtId="0" fontId="9" fillId="3" borderId="30" xfId="0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8" fillId="0" borderId="31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32" xfId="0" applyFill="1" applyBorder="1" applyAlignment="1" quotePrefix="1">
      <alignment horizontal="center"/>
    </xf>
    <xf numFmtId="0" fontId="0" fillId="2" borderId="8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 quotePrefix="1">
      <alignment horizontal="center"/>
    </xf>
    <xf numFmtId="0" fontId="0" fillId="0" borderId="8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/>
    </xf>
    <xf numFmtId="0" fontId="8" fillId="4" borderId="19" xfId="0" applyFont="1" applyFill="1" applyBorder="1" applyAlignment="1">
      <alignment horizontal="center"/>
    </xf>
    <xf numFmtId="20" fontId="8" fillId="4" borderId="20" xfId="0" applyNumberFormat="1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left"/>
    </xf>
    <xf numFmtId="0" fontId="11" fillId="4" borderId="21" xfId="0" applyFont="1" applyFill="1" applyBorder="1" applyAlignment="1">
      <alignment horizontal="left"/>
    </xf>
    <xf numFmtId="0" fontId="11" fillId="0" borderId="3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1" fillId="2" borderId="18" xfId="0" applyFont="1" applyFill="1" applyBorder="1" applyAlignment="1">
      <alignment/>
    </xf>
    <xf numFmtId="0" fontId="0" fillId="2" borderId="32" xfId="0" applyFill="1" applyBorder="1" applyAlignment="1">
      <alignment/>
    </xf>
    <xf numFmtId="0" fontId="11" fillId="0" borderId="18" xfId="0" applyFont="1" applyBorder="1" applyAlignment="1">
      <alignment/>
    </xf>
    <xf numFmtId="0" fontId="0" fillId="0" borderId="32" xfId="0" applyBorder="1" applyAlignment="1">
      <alignment/>
    </xf>
    <xf numFmtId="0" fontId="11" fillId="0" borderId="22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35" xfId="0" applyFont="1" applyFill="1" applyBorder="1" applyAlignment="1">
      <alignment horizontal="center"/>
    </xf>
    <xf numFmtId="20" fontId="8" fillId="0" borderId="36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2" fillId="0" borderId="35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0" fillId="0" borderId="38" xfId="0" applyFill="1" applyBorder="1" applyAlignment="1" applyProtection="1">
      <alignment horizontal="center"/>
      <protection locked="0"/>
    </xf>
    <xf numFmtId="0" fontId="9" fillId="3" borderId="39" xfId="0" applyFont="1" applyFill="1" applyBorder="1" applyAlignment="1" applyProtection="1">
      <alignment horizontal="center"/>
      <protection locked="0"/>
    </xf>
    <xf numFmtId="0" fontId="9" fillId="3" borderId="40" xfId="0" applyFont="1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20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20" fontId="8" fillId="0" borderId="36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9" fillId="2" borderId="15" xfId="0" applyFont="1" applyFill="1" applyBorder="1" applyAlignment="1" applyProtection="1">
      <alignment/>
      <protection locked="0"/>
    </xf>
    <xf numFmtId="0" fontId="9" fillId="2" borderId="17" xfId="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quotePrefix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20" fontId="8" fillId="4" borderId="26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0" fillId="0" borderId="0" xfId="0" applyAlignment="1" quotePrefix="1">
      <alignment/>
    </xf>
    <xf numFmtId="20" fontId="8" fillId="4" borderId="10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11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1.png" /><Relationship Id="rId6" Type="http://schemas.openxmlformats.org/officeDocument/2006/relationships/image" Target="../media/image3.jpeg" /><Relationship Id="rId7" Type="http://schemas.openxmlformats.org/officeDocument/2006/relationships/image" Target="../media/image2.png" /><Relationship Id="rId8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2.png" /><Relationship Id="rId6" Type="http://schemas.openxmlformats.org/officeDocument/2006/relationships/image" Target="../media/image1.png" /><Relationship Id="rId7" Type="http://schemas.openxmlformats.org/officeDocument/2006/relationships/image" Target="../media/image4.png" /><Relationship Id="rId8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6.pn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1.png" /><Relationship Id="rId8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485775</xdr:colOff>
      <xdr:row>36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72294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333375</xdr:colOff>
      <xdr:row>1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333375"/>
          <a:ext cx="178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476250</xdr:colOff>
      <xdr:row>36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48925" y="7229475"/>
          <a:ext cx="2114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323850</xdr:colOff>
      <xdr:row>1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67825" y="333375"/>
          <a:ext cx="177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2533650</xdr:colOff>
      <xdr:row>28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2114550</xdr:colOff>
      <xdr:row>31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1514475</xdr:colOff>
      <xdr:row>0</xdr:row>
      <xdr:rowOff>190500</xdr:rowOff>
    </xdr:from>
    <xdr:to>
      <xdr:col>11</xdr:col>
      <xdr:colOff>85725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190500"/>
          <a:ext cx="1781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34</xdr:row>
      <xdr:rowOff>104775</xdr:rowOff>
    </xdr:from>
    <xdr:to>
      <xdr:col>6</xdr:col>
      <xdr:colOff>1333500</xdr:colOff>
      <xdr:row>41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9725" y="7581900"/>
          <a:ext cx="11715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13</xdr:row>
      <xdr:rowOff>180975</xdr:rowOff>
    </xdr:from>
    <xdr:to>
      <xdr:col>1</xdr:col>
      <xdr:colOff>2200275</xdr:colOff>
      <xdr:row>20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3457575"/>
          <a:ext cx="17907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1400175</xdr:colOff>
      <xdr:row>39</xdr:row>
      <xdr:rowOff>142875</xdr:rowOff>
    </xdr:from>
    <xdr:to>
      <xdr:col>10</xdr:col>
      <xdr:colOff>323850</xdr:colOff>
      <xdr:row>42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57975" y="8620125"/>
          <a:ext cx="440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13</xdr:row>
      <xdr:rowOff>76200</xdr:rowOff>
    </xdr:from>
    <xdr:to>
      <xdr:col>1</xdr:col>
      <xdr:colOff>2047875</xdr:colOff>
      <xdr:row>20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" y="3352800"/>
          <a:ext cx="18954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485775</xdr:colOff>
      <xdr:row>36</xdr:row>
      <xdr:rowOff>190500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67975" y="72294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13</xdr:row>
      <xdr:rowOff>180975</xdr:rowOff>
    </xdr:from>
    <xdr:to>
      <xdr:col>1</xdr:col>
      <xdr:colOff>2276475</xdr:colOff>
      <xdr:row>20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457575"/>
          <a:ext cx="17907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1819275</xdr:colOff>
      <xdr:row>38</xdr:row>
      <xdr:rowOff>66675</xdr:rowOff>
    </xdr:from>
    <xdr:to>
      <xdr:col>11</xdr:col>
      <xdr:colOff>390525</xdr:colOff>
      <xdr:row>41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8343900"/>
          <a:ext cx="450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13</xdr:row>
      <xdr:rowOff>180975</xdr:rowOff>
    </xdr:from>
    <xdr:to>
      <xdr:col>1</xdr:col>
      <xdr:colOff>2200275</xdr:colOff>
      <xdr:row>20</xdr:row>
      <xdr:rowOff>180975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457575"/>
          <a:ext cx="17907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13</xdr:row>
      <xdr:rowOff>76200</xdr:rowOff>
    </xdr:from>
    <xdr:to>
      <xdr:col>1</xdr:col>
      <xdr:colOff>2047875</xdr:colOff>
      <xdr:row>20</xdr:row>
      <xdr:rowOff>152400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352800"/>
          <a:ext cx="18954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33</xdr:row>
      <xdr:rowOff>76200</xdr:rowOff>
    </xdr:from>
    <xdr:to>
      <xdr:col>6</xdr:col>
      <xdr:colOff>1666875</xdr:colOff>
      <xdr:row>41</xdr:row>
      <xdr:rowOff>66675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86400" y="7353300"/>
          <a:ext cx="14097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485775</xdr:colOff>
      <xdr:row>36</xdr:row>
      <xdr:rowOff>190500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39400" y="72294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333375</xdr:colOff>
      <xdr:row>1</xdr:row>
      <xdr:rowOff>228600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58300" y="333375"/>
          <a:ext cx="178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485775</xdr:colOff>
      <xdr:row>36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72294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333375</xdr:colOff>
      <xdr:row>1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333375"/>
          <a:ext cx="178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485775</xdr:colOff>
      <xdr:row>36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72294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333375</xdr:colOff>
      <xdr:row>1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333375"/>
          <a:ext cx="178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476250</xdr:colOff>
      <xdr:row>36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7229475"/>
          <a:ext cx="2114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323850</xdr:colOff>
      <xdr:row>1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333375"/>
          <a:ext cx="177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2533650</xdr:colOff>
      <xdr:row>28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2114550</xdr:colOff>
      <xdr:row>31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485775</xdr:colOff>
      <xdr:row>36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72294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333375</xdr:colOff>
      <xdr:row>1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333375"/>
          <a:ext cx="178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1828800</xdr:colOff>
      <xdr:row>39</xdr:row>
      <xdr:rowOff>66675</xdr:rowOff>
    </xdr:from>
    <xdr:to>
      <xdr:col>11</xdr:col>
      <xdr:colOff>295275</xdr:colOff>
      <xdr:row>42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8543925"/>
          <a:ext cx="4400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13</xdr:row>
      <xdr:rowOff>76200</xdr:rowOff>
    </xdr:from>
    <xdr:to>
      <xdr:col>1</xdr:col>
      <xdr:colOff>2047875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352800"/>
          <a:ext cx="18954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333375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0200" y="333375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81650" y="7705725"/>
          <a:ext cx="11715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485775</xdr:colOff>
      <xdr:row>36</xdr:row>
      <xdr:rowOff>190500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01300" y="72294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333375</xdr:colOff>
      <xdr:row>2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0200" y="333375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476250</xdr:colOff>
      <xdr:row>36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7229475"/>
          <a:ext cx="2114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323850</xdr:colOff>
      <xdr:row>1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333375"/>
          <a:ext cx="177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2533650</xdr:colOff>
      <xdr:row>28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2114550</xdr:colOff>
      <xdr:row>31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485775</xdr:colOff>
      <xdr:row>36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91775" y="72294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333375</xdr:colOff>
      <xdr:row>1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10675" y="333375"/>
          <a:ext cx="178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485775</xdr:colOff>
      <xdr:row>36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48925" y="72294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333375</xdr:colOff>
      <xdr:row>1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67825" y="333375"/>
          <a:ext cx="178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e%208-ball%20Battle%20of%20Scandinavia%20DRA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tion"/>
      <sheetName val="Players &amp; Draw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LAST 48"/>
      <sheetName val="TIME SCHEDULE"/>
      <sheetName val="CALL MATCHES"/>
    </sheetNames>
    <sheetDataSet>
      <sheetData sheetId="1">
        <row r="4">
          <cell r="B4" t="str">
            <v>Joonas Ohtonen, Finland</v>
          </cell>
        </row>
        <row r="5">
          <cell r="B5" t="str">
            <v>Darren Appleton, England</v>
          </cell>
        </row>
        <row r="6">
          <cell r="B6" t="str">
            <v>Stian Larsen, Norway</v>
          </cell>
        </row>
        <row r="7">
          <cell r="B7" t="str">
            <v>Navid Eslah, Norway</v>
          </cell>
        </row>
        <row r="8">
          <cell r="B8" t="str">
            <v>Christoffer Koba, Sweden</v>
          </cell>
        </row>
        <row r="9">
          <cell r="B9" t="str">
            <v>Alexander Hagen, Norway</v>
          </cell>
        </row>
        <row r="10">
          <cell r="B10" t="str">
            <v>Ole Eidsheim, Norway</v>
          </cell>
        </row>
        <row r="11">
          <cell r="B11" t="str">
            <v>Peter Busarac, Germany</v>
          </cell>
        </row>
        <row r="12">
          <cell r="B12" t="str">
            <v>Thor Skjaldarsson, Norway</v>
          </cell>
        </row>
        <row r="13">
          <cell r="B13" t="str">
            <v>Christoffer Magnusson, Sweden</v>
          </cell>
        </row>
        <row r="14">
          <cell r="B14" t="str">
            <v>Tom Brun, Norway</v>
          </cell>
        </row>
        <row r="15">
          <cell r="B15" t="str">
            <v>Mick Hill, England</v>
          </cell>
        </row>
        <row r="16">
          <cell r="B16" t="str">
            <v>Jan Gustav Imingen, Norway</v>
          </cell>
        </row>
        <row r="17">
          <cell r="B17" t="str">
            <v>Carl Morris, England</v>
          </cell>
        </row>
        <row r="18">
          <cell r="B18" t="str">
            <v>Bjørn Strandhus, Norway</v>
          </cell>
        </row>
        <row r="19">
          <cell r="B19" t="str">
            <v>Helmut Osterloh, Germany</v>
          </cell>
        </row>
        <row r="20">
          <cell r="B20" t="str">
            <v>*Katrine Jensen, Denmark</v>
          </cell>
        </row>
        <row r="21">
          <cell r="B21" t="str">
            <v>Robert Farinetti, Norway</v>
          </cell>
        </row>
        <row r="22">
          <cell r="B22" t="str">
            <v>Ralf Souquet, Germany</v>
          </cell>
        </row>
        <row r="23">
          <cell r="B23" t="str">
            <v>Kjartan Maraas, Norway</v>
          </cell>
        </row>
        <row r="24">
          <cell r="B24" t="str">
            <v>Tom Eksell, Sweden</v>
          </cell>
        </row>
        <row r="25">
          <cell r="B25" t="str">
            <v>Roy Steffensen, Norway</v>
          </cell>
        </row>
        <row r="26">
          <cell r="B26" t="str">
            <v>Kevin Becker, Germany</v>
          </cell>
        </row>
        <row r="27">
          <cell r="B27" t="str">
            <v>W.O.</v>
          </cell>
        </row>
        <row r="28">
          <cell r="B28" t="str">
            <v>Rune Bratbergsengen, Norway</v>
          </cell>
        </row>
        <row r="29">
          <cell r="B29" t="str">
            <v>Ole Petter Høie, Norway</v>
          </cell>
        </row>
        <row r="30">
          <cell r="B30" t="str">
            <v>Niclas Stahlstedt, Sweden</v>
          </cell>
        </row>
        <row r="31">
          <cell r="B31" t="str">
            <v>W.O.</v>
          </cell>
        </row>
        <row r="32">
          <cell r="B32" t="str">
            <v>Nigel Francis, U.S.A.</v>
          </cell>
        </row>
        <row r="33">
          <cell r="B33" t="str">
            <v>Jan Ingvoldstad, Norway</v>
          </cell>
        </row>
        <row r="34">
          <cell r="B34" t="str">
            <v>*Line Kjørsvik, Norway</v>
          </cell>
        </row>
        <row r="35">
          <cell r="B35" t="str">
            <v>W.O.</v>
          </cell>
        </row>
        <row r="36">
          <cell r="B36" t="str">
            <v>Daniel Jensen, Denmark</v>
          </cell>
        </row>
        <row r="37">
          <cell r="B37" t="str">
            <v>Henrik Hagen, Norway</v>
          </cell>
        </row>
        <row r="38">
          <cell r="B38" t="str">
            <v>Tron Engebakk, Norway</v>
          </cell>
        </row>
        <row r="39">
          <cell r="B39" t="str">
            <v>Jørn Betten, Norway</v>
          </cell>
        </row>
        <row r="40">
          <cell r="B40" t="str">
            <v>Marcus Chamat, Sweden</v>
          </cell>
        </row>
        <row r="41">
          <cell r="B41" t="str">
            <v>Thorsten Hohmann, Germany</v>
          </cell>
        </row>
        <row r="42">
          <cell r="B42" t="str">
            <v>Ronny Kraft, Norway</v>
          </cell>
        </row>
        <row r="43">
          <cell r="B43" t="str">
            <v>W.O.</v>
          </cell>
        </row>
        <row r="44">
          <cell r="B44" t="str">
            <v>Malvin Bjelland, Norway</v>
          </cell>
        </row>
        <row r="45">
          <cell r="B45" t="str">
            <v>Antti Mattila, Finland</v>
          </cell>
        </row>
        <row r="46">
          <cell r="B46" t="str">
            <v>Jan Robert Pedersen, Norway</v>
          </cell>
        </row>
        <row r="47">
          <cell r="B47" t="str">
            <v>Radu Anghel, Romania</v>
          </cell>
        </row>
        <row r="48">
          <cell r="B48" t="str">
            <v>Henrik Ohlsson, Sweden</v>
          </cell>
        </row>
        <row r="49">
          <cell r="B49" t="str">
            <v>Jan Terje Øyen, Norway</v>
          </cell>
        </row>
        <row r="50">
          <cell r="B50" t="str">
            <v>Christian Johannessen, Norway</v>
          </cell>
        </row>
        <row r="51">
          <cell r="B51" t="str">
            <v>Bjørn L'Orange, Norway</v>
          </cell>
        </row>
        <row r="52">
          <cell r="B52" t="str">
            <v>Christian Laland, Norway</v>
          </cell>
        </row>
        <row r="53">
          <cell r="B53" t="str">
            <v>Raj Hundal, England</v>
          </cell>
        </row>
        <row r="54">
          <cell r="B54" t="str">
            <v>Bengt Lind, Sweden</v>
          </cell>
        </row>
        <row r="55">
          <cell r="B55" t="str">
            <v>W.O.</v>
          </cell>
        </row>
        <row r="56">
          <cell r="B56" t="str">
            <v>Vincent Facquet, France</v>
          </cell>
        </row>
        <row r="57">
          <cell r="B57" t="str">
            <v>Nick van den Berg, Holland</v>
          </cell>
        </row>
        <row r="58">
          <cell r="B58" t="str">
            <v>Kahlil H. Avis, Norway</v>
          </cell>
        </row>
        <row r="59">
          <cell r="B59" t="str">
            <v>W.O.</v>
          </cell>
        </row>
        <row r="60">
          <cell r="B60" t="str">
            <v>Lee Rigby, England</v>
          </cell>
        </row>
        <row r="61">
          <cell r="B61" t="str">
            <v>Joni Kyhyrainen, Finland</v>
          </cell>
        </row>
        <row r="62">
          <cell r="B62" t="str">
            <v>Jonas Stensen, Norway</v>
          </cell>
        </row>
        <row r="63">
          <cell r="B63" t="str">
            <v>Lars Harald Riiber, Norway</v>
          </cell>
        </row>
        <row r="64">
          <cell r="B64" t="str">
            <v>Artem Koshovyy, Ukraine</v>
          </cell>
        </row>
        <row r="65">
          <cell r="B65" t="str">
            <v>Sebastian Mæhlum, Norway</v>
          </cell>
        </row>
        <row r="66">
          <cell r="B66" t="str">
            <v>Stein Inge Kvalvik, Norway</v>
          </cell>
        </row>
        <row r="67">
          <cell r="B67" t="str">
            <v>W.O.</v>
          </cell>
        </row>
        <row r="68">
          <cell r="B68" t="str">
            <v>Thomas Kosberg, Norway</v>
          </cell>
        </row>
        <row r="69">
          <cell r="B69" t="str">
            <v>Tommy Wolff, Norway</v>
          </cell>
        </row>
        <row r="70">
          <cell r="B70" t="str">
            <v>Niels Feijen, Holland</v>
          </cell>
        </row>
        <row r="71">
          <cell r="B71" t="str">
            <v>*Martine Christiansen, Norway</v>
          </cell>
        </row>
        <row r="72">
          <cell r="B72" t="str">
            <v>W.O.</v>
          </cell>
        </row>
        <row r="73">
          <cell r="B73" t="str">
            <v>Jørgen Nilsen, Norway</v>
          </cell>
        </row>
        <row r="74">
          <cell r="B74" t="str">
            <v>Karl Boyes, England</v>
          </cell>
        </row>
        <row r="75">
          <cell r="B75" t="str">
            <v>Anders Westgaard, Norway</v>
          </cell>
        </row>
        <row r="76">
          <cell r="B76" t="str">
            <v>Mats Schjetne, Norway</v>
          </cell>
        </row>
        <row r="77">
          <cell r="B77" t="str">
            <v>Ronny Oldervik, Norway</v>
          </cell>
        </row>
        <row r="78">
          <cell r="B78" t="str">
            <v>Tom Bjerke, Norway</v>
          </cell>
        </row>
        <row r="79">
          <cell r="B79" t="str">
            <v>Thomas Engert, Germany</v>
          </cell>
        </row>
        <row r="80">
          <cell r="B80" t="str">
            <v>Imran Majid, England</v>
          </cell>
        </row>
        <row r="81">
          <cell r="B81" t="str">
            <v>Jharome Pena, Phillippines</v>
          </cell>
        </row>
        <row r="82">
          <cell r="B82" t="str">
            <v>W.O.</v>
          </cell>
        </row>
        <row r="83">
          <cell r="B83" t="str">
            <v>Ivica Putnik, Croatia</v>
          </cell>
        </row>
        <row r="84">
          <cell r="B84" t="str">
            <v>Ola Johnsen, Norway</v>
          </cell>
        </row>
        <row r="85">
          <cell r="B85" t="str">
            <v>Lars Wibe, Norway</v>
          </cell>
        </row>
        <row r="86">
          <cell r="B86" t="str">
            <v>Matey Ullah, Norway</v>
          </cell>
        </row>
        <row r="87">
          <cell r="B87" t="str">
            <v>Per Yngvar Hodnebrog, Norway</v>
          </cell>
        </row>
        <row r="88">
          <cell r="B88" t="str">
            <v>Karl Lind, Sweden</v>
          </cell>
        </row>
        <row r="89">
          <cell r="B89" t="str">
            <v>W.O.</v>
          </cell>
        </row>
        <row r="90">
          <cell r="B90" t="str">
            <v>Roberto Gomez, Phillippines</v>
          </cell>
        </row>
        <row r="91">
          <cell r="B91" t="str">
            <v>Rolf Jensen, Norway</v>
          </cell>
        </row>
        <row r="92">
          <cell r="B92" t="str">
            <v>Manzatu Ionut Liviu, Romania</v>
          </cell>
        </row>
        <row r="93">
          <cell r="B93" t="str">
            <v>Kim Soo Garmark, Norway</v>
          </cell>
        </row>
        <row r="94">
          <cell r="B94" t="str">
            <v>Stefan Borup, Denmark</v>
          </cell>
        </row>
        <row r="95">
          <cell r="B95" t="str">
            <v>Pål Morten Kristiansen, Norway</v>
          </cell>
        </row>
        <row r="96">
          <cell r="B96" t="str">
            <v>Joakim Haugen, Norway</v>
          </cell>
        </row>
        <row r="97">
          <cell r="B97" t="str">
            <v>Petter Ødegaard, Norway</v>
          </cell>
        </row>
        <row r="98">
          <cell r="B98" t="str">
            <v>Tom Storm, Sweden</v>
          </cell>
        </row>
        <row r="99">
          <cell r="B99" t="str">
            <v>W.O.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workbookViewId="0" topLeftCell="A1">
      <selection activeCell="G7" sqref="G7"/>
    </sheetView>
  </sheetViews>
  <sheetFormatPr defaultColWidth="11.42187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</cols>
  <sheetData>
    <row r="1" spans="2:17" ht="56.25" thickBot="1">
      <c r="B1" s="1" t="s">
        <v>0</v>
      </c>
      <c r="N1" s="2">
        <v>1</v>
      </c>
      <c r="O1" s="3"/>
      <c r="P1" s="4"/>
      <c r="Q1" s="3"/>
    </row>
    <row r="2" ht="23.25">
      <c r="B2" s="5" t="s">
        <v>1</v>
      </c>
    </row>
    <row r="3" spans="4:9" ht="21" thickBot="1">
      <c r="D3" s="6" t="s">
        <v>2</v>
      </c>
      <c r="I3" s="7" t="s">
        <v>3</v>
      </c>
    </row>
    <row r="4" spans="1:13" ht="15.75" customHeight="1" thickBot="1">
      <c r="A4" s="8"/>
      <c r="B4" s="9" t="s">
        <v>4</v>
      </c>
      <c r="C4" s="10"/>
      <c r="D4" s="11" t="s">
        <v>5</v>
      </c>
      <c r="E4" s="12" t="s">
        <v>6</v>
      </c>
      <c r="F4" s="13" t="s">
        <v>7</v>
      </c>
      <c r="G4" s="12" t="s">
        <v>8</v>
      </c>
      <c r="H4" s="14"/>
      <c r="I4" s="12" t="s">
        <v>9</v>
      </c>
      <c r="J4" s="15" t="s">
        <v>10</v>
      </c>
      <c r="K4" s="164" t="s">
        <v>11</v>
      </c>
      <c r="L4" s="165"/>
      <c r="M4" s="16" t="s">
        <v>10</v>
      </c>
    </row>
    <row r="5" spans="1:13" ht="15.75" customHeight="1">
      <c r="A5" s="17">
        <v>1</v>
      </c>
      <c r="B5" s="18" t="str">
        <f>'[1]Players &amp; Draw'!B4</f>
        <v>Joonas Ohtonen, Finland</v>
      </c>
      <c r="C5" s="19"/>
      <c r="D5" s="20" t="s">
        <v>12</v>
      </c>
      <c r="E5" s="21">
        <v>0.7083333333333334</v>
      </c>
      <c r="F5" s="22">
        <v>9</v>
      </c>
      <c r="G5" s="23" t="str">
        <f>B5</f>
        <v>Joonas Ohtonen, Finland</v>
      </c>
      <c r="H5" s="24" t="s">
        <v>13</v>
      </c>
      <c r="I5" s="23" t="str">
        <f>B6</f>
        <v>Darren Appleton, England</v>
      </c>
      <c r="J5" s="25">
        <v>3</v>
      </c>
      <c r="K5" s="26">
        <v>5</v>
      </c>
      <c r="L5" s="27">
        <v>4</v>
      </c>
      <c r="M5" s="28">
        <v>1</v>
      </c>
    </row>
    <row r="6" spans="1:13" ht="15.75" customHeight="1">
      <c r="A6" s="17">
        <v>2</v>
      </c>
      <c r="B6" s="18" t="str">
        <f>'[1]Players &amp; Draw'!B5</f>
        <v>Darren Appleton, England</v>
      </c>
      <c r="C6" s="19"/>
      <c r="D6" s="29" t="s">
        <v>12</v>
      </c>
      <c r="E6" s="30">
        <v>0.5</v>
      </c>
      <c r="F6" s="31">
        <v>5</v>
      </c>
      <c r="G6" s="32" t="str">
        <f>B7</f>
        <v>Stian Larsen, Norway</v>
      </c>
      <c r="H6" s="33" t="s">
        <v>13</v>
      </c>
      <c r="I6" s="32" t="str">
        <f>B8</f>
        <v>Navid Eslah, Norway</v>
      </c>
      <c r="J6" s="34">
        <v>0</v>
      </c>
      <c r="K6" s="35">
        <v>5</v>
      </c>
      <c r="L6" s="36">
        <v>3</v>
      </c>
      <c r="M6" s="37">
        <v>0</v>
      </c>
    </row>
    <row r="7" spans="1:13" ht="15.75" customHeight="1">
      <c r="A7" s="17">
        <v>3</v>
      </c>
      <c r="B7" s="18" t="str">
        <f>'[1]Players &amp; Draw'!B6</f>
        <v>Stian Larsen, Norway</v>
      </c>
      <c r="C7" s="19"/>
      <c r="D7" s="29" t="s">
        <v>12</v>
      </c>
      <c r="E7" s="30">
        <v>0.5416666666666666</v>
      </c>
      <c r="F7" s="31">
        <v>5</v>
      </c>
      <c r="G7" s="32" t="str">
        <f>B9</f>
        <v>Christoffer Koba, Sweden</v>
      </c>
      <c r="H7" s="33" t="s">
        <v>13</v>
      </c>
      <c r="I7" s="32" t="str">
        <f>B10</f>
        <v>Alexander Hagen, Norway</v>
      </c>
      <c r="J7" s="34">
        <v>1</v>
      </c>
      <c r="K7" s="35">
        <v>4</v>
      </c>
      <c r="L7" s="36">
        <v>5</v>
      </c>
      <c r="M7" s="37">
        <v>2</v>
      </c>
    </row>
    <row r="8" spans="1:13" ht="15.75" customHeight="1" thickBot="1">
      <c r="A8" s="17">
        <v>4</v>
      </c>
      <c r="B8" s="18" t="str">
        <f>'[1]Players &amp; Draw'!B7</f>
        <v>Navid Eslah, Norway</v>
      </c>
      <c r="C8" s="19"/>
      <c r="D8" s="38" t="s">
        <v>14</v>
      </c>
      <c r="E8" s="39">
        <v>0.5833333333333334</v>
      </c>
      <c r="F8" s="40">
        <v>5</v>
      </c>
      <c r="G8" s="41" t="str">
        <f>B11</f>
        <v>Ole Eidsheim, Norway</v>
      </c>
      <c r="H8" s="42" t="s">
        <v>13</v>
      </c>
      <c r="I8" s="41" t="str">
        <f>B12</f>
        <v>Peter Busarac, Germany</v>
      </c>
      <c r="J8" s="43"/>
      <c r="K8" s="44"/>
      <c r="L8" s="45"/>
      <c r="M8" s="46"/>
    </row>
    <row r="9" spans="1:13" ht="15.75" customHeight="1">
      <c r="A9" s="17">
        <v>5</v>
      </c>
      <c r="B9" s="18" t="str">
        <f>'[1]Players &amp; Draw'!B8</f>
        <v>Christoffer Koba, Sweden</v>
      </c>
      <c r="C9" s="19"/>
      <c r="D9" s="20" t="s">
        <v>12</v>
      </c>
      <c r="E9" s="21">
        <v>0.625</v>
      </c>
      <c r="F9" s="47">
        <v>14</v>
      </c>
      <c r="G9" s="48" t="str">
        <f>B5</f>
        <v>Joonas Ohtonen, Finland</v>
      </c>
      <c r="H9" s="24" t="s">
        <v>13</v>
      </c>
      <c r="I9" s="48" t="str">
        <f>B7</f>
        <v>Stian Larsen, Norway</v>
      </c>
      <c r="J9" s="25">
        <v>1</v>
      </c>
      <c r="K9" s="26">
        <v>2</v>
      </c>
      <c r="L9" s="27">
        <v>5</v>
      </c>
      <c r="M9" s="28">
        <v>2</v>
      </c>
    </row>
    <row r="10" spans="1:13" ht="15.75" customHeight="1">
      <c r="A10" s="17">
        <v>6</v>
      </c>
      <c r="B10" s="18" t="str">
        <f>'[1]Players &amp; Draw'!B9</f>
        <v>Alexander Hagen, Norway</v>
      </c>
      <c r="C10" s="19"/>
      <c r="D10" s="29" t="s">
        <v>12</v>
      </c>
      <c r="E10" s="49">
        <v>0.625</v>
      </c>
      <c r="F10" s="50">
        <v>15</v>
      </c>
      <c r="G10" s="51" t="str">
        <f>B6</f>
        <v>Darren Appleton, England</v>
      </c>
      <c r="H10" s="52" t="s">
        <v>13</v>
      </c>
      <c r="I10" s="51" t="str">
        <f>B8</f>
        <v>Navid Eslah, Norway</v>
      </c>
      <c r="J10" s="34">
        <v>3</v>
      </c>
      <c r="K10" s="35">
        <v>5</v>
      </c>
      <c r="L10" s="36">
        <v>0</v>
      </c>
      <c r="M10" s="37">
        <v>0</v>
      </c>
    </row>
    <row r="11" spans="1:13" ht="15.75" customHeight="1">
      <c r="A11" s="17">
        <v>7</v>
      </c>
      <c r="B11" s="18" t="str">
        <f>'[1]Players &amp; Draw'!B10</f>
        <v>Ole Eidsheim, Norway</v>
      </c>
      <c r="C11" s="19"/>
      <c r="D11" s="29" t="s">
        <v>14</v>
      </c>
      <c r="E11" s="30">
        <v>0.6666666666666666</v>
      </c>
      <c r="F11" s="31">
        <v>5</v>
      </c>
      <c r="G11" s="32" t="str">
        <f>B9</f>
        <v>Christoffer Koba, Sweden</v>
      </c>
      <c r="H11" s="33" t="s">
        <v>13</v>
      </c>
      <c r="I11" s="32" t="str">
        <f>B11</f>
        <v>Ole Eidsheim, Norway</v>
      </c>
      <c r="J11" s="34">
        <v>0</v>
      </c>
      <c r="K11" s="35">
        <v>1</v>
      </c>
      <c r="L11" s="36">
        <v>5</v>
      </c>
      <c r="M11" s="37">
        <v>0</v>
      </c>
    </row>
    <row r="12" spans="1:13" ht="15.75" customHeight="1" thickBot="1">
      <c r="A12" s="53">
        <v>8</v>
      </c>
      <c r="B12" s="54" t="str">
        <f>'[1]Players &amp; Draw'!B11</f>
        <v>Peter Busarac, Germany</v>
      </c>
      <c r="C12" s="19"/>
      <c r="D12" s="38" t="s">
        <v>12</v>
      </c>
      <c r="E12" s="39">
        <v>0.625</v>
      </c>
      <c r="F12" s="40">
        <v>16</v>
      </c>
      <c r="G12" s="41" t="str">
        <f>B10</f>
        <v>Alexander Hagen, Norway</v>
      </c>
      <c r="H12" s="42" t="s">
        <v>13</v>
      </c>
      <c r="I12" s="41" t="str">
        <f>B12</f>
        <v>Peter Busarac, Germany</v>
      </c>
      <c r="J12" s="43">
        <v>0</v>
      </c>
      <c r="K12" s="44">
        <v>1</v>
      </c>
      <c r="L12" s="45">
        <v>5</v>
      </c>
      <c r="M12" s="46">
        <v>1</v>
      </c>
    </row>
    <row r="13" spans="1:13" ht="15.75" customHeight="1">
      <c r="A13" s="55"/>
      <c r="B13" s="56"/>
      <c r="C13" s="19"/>
      <c r="D13" s="20" t="s">
        <v>12</v>
      </c>
      <c r="E13" s="21">
        <v>0.7916666666666666</v>
      </c>
      <c r="F13" s="47">
        <v>10</v>
      </c>
      <c r="G13" s="48" t="str">
        <f>B5</f>
        <v>Joonas Ohtonen, Finland</v>
      </c>
      <c r="H13" s="24" t="s">
        <v>13</v>
      </c>
      <c r="I13" s="48" t="str">
        <f>B8</f>
        <v>Navid Eslah, Norway</v>
      </c>
      <c r="J13" s="25">
        <v>2</v>
      </c>
      <c r="K13" s="26">
        <v>5</v>
      </c>
      <c r="L13" s="27">
        <v>2</v>
      </c>
      <c r="M13" s="28">
        <v>0</v>
      </c>
    </row>
    <row r="14" spans="1:13" ht="15.75" customHeight="1">
      <c r="A14" s="55"/>
      <c r="B14" s="57"/>
      <c r="C14" s="19"/>
      <c r="D14" s="29" t="s">
        <v>12</v>
      </c>
      <c r="E14" s="30">
        <v>0.7916666666666666</v>
      </c>
      <c r="F14" s="31" t="s">
        <v>15</v>
      </c>
      <c r="G14" s="32" t="str">
        <f>B6</f>
        <v>Darren Appleton, England</v>
      </c>
      <c r="H14" s="33" t="s">
        <v>13</v>
      </c>
      <c r="I14" s="32" t="str">
        <f>B7</f>
        <v>Stian Larsen, Norway</v>
      </c>
      <c r="J14" s="34">
        <v>1</v>
      </c>
      <c r="K14" s="35">
        <v>5</v>
      </c>
      <c r="L14" s="36">
        <v>2</v>
      </c>
      <c r="M14" s="37">
        <v>0</v>
      </c>
    </row>
    <row r="15" spans="1:13" ht="15.75" customHeight="1">
      <c r="A15" s="55"/>
      <c r="C15" s="19"/>
      <c r="D15" s="29" t="s">
        <v>12</v>
      </c>
      <c r="E15" s="49">
        <v>0.7916666666666666</v>
      </c>
      <c r="F15" s="50">
        <v>12</v>
      </c>
      <c r="G15" s="51" t="str">
        <f>B9</f>
        <v>Christoffer Koba, Sweden</v>
      </c>
      <c r="H15" s="52" t="s">
        <v>13</v>
      </c>
      <c r="I15" s="51" t="str">
        <f>B12</f>
        <v>Peter Busarac, Germany</v>
      </c>
      <c r="J15" s="34">
        <v>1</v>
      </c>
      <c r="K15" s="35">
        <v>5</v>
      </c>
      <c r="L15" s="36">
        <v>3</v>
      </c>
      <c r="M15" s="37">
        <v>0</v>
      </c>
    </row>
    <row r="16" spans="1:13" ht="15.75" customHeight="1" thickBot="1">
      <c r="A16" s="55"/>
      <c r="B16" s="58"/>
      <c r="C16" s="19"/>
      <c r="D16" s="38" t="s">
        <v>14</v>
      </c>
      <c r="E16" s="59">
        <v>0.75</v>
      </c>
      <c r="F16" s="60">
        <v>5</v>
      </c>
      <c r="G16" s="61" t="str">
        <f>B10</f>
        <v>Alexander Hagen, Norway</v>
      </c>
      <c r="H16" s="62" t="s">
        <v>13</v>
      </c>
      <c r="I16" s="61" t="str">
        <f>B11</f>
        <v>Ole Eidsheim, Norway</v>
      </c>
      <c r="J16" s="43">
        <v>0</v>
      </c>
      <c r="K16" s="44">
        <v>4</v>
      </c>
      <c r="L16" s="45">
        <v>5</v>
      </c>
      <c r="M16" s="46">
        <v>0</v>
      </c>
    </row>
    <row r="17" spans="1:13" ht="15.75" customHeight="1">
      <c r="A17" s="55"/>
      <c r="C17" s="19"/>
      <c r="D17" s="20" t="s">
        <v>14</v>
      </c>
      <c r="E17" s="63">
        <v>0.7083333333333334</v>
      </c>
      <c r="F17" s="64">
        <v>5</v>
      </c>
      <c r="G17" s="65" t="str">
        <f>B5</f>
        <v>Joonas Ohtonen, Finland</v>
      </c>
      <c r="H17" s="66" t="s">
        <v>13</v>
      </c>
      <c r="I17" s="65" t="str">
        <f>B11</f>
        <v>Ole Eidsheim, Norway</v>
      </c>
      <c r="J17" s="25">
        <v>0</v>
      </c>
      <c r="K17" s="26">
        <v>5</v>
      </c>
      <c r="L17" s="27">
        <v>4</v>
      </c>
      <c r="M17" s="28">
        <v>0</v>
      </c>
    </row>
    <row r="18" spans="1:13" ht="15.75" customHeight="1">
      <c r="A18" s="55"/>
      <c r="B18" s="58"/>
      <c r="C18" s="19"/>
      <c r="D18" s="29" t="s">
        <v>14</v>
      </c>
      <c r="E18" s="49">
        <v>0.375</v>
      </c>
      <c r="F18" s="50">
        <v>11</v>
      </c>
      <c r="G18" s="51" t="str">
        <f>B6</f>
        <v>Darren Appleton, England</v>
      </c>
      <c r="H18" s="52" t="s">
        <v>13</v>
      </c>
      <c r="I18" s="51" t="str">
        <f>B10</f>
        <v>Alexander Hagen, Norway</v>
      </c>
      <c r="J18" s="34">
        <v>2</v>
      </c>
      <c r="K18" s="35">
        <v>5</v>
      </c>
      <c r="L18" s="36">
        <v>1</v>
      </c>
      <c r="M18" s="37">
        <v>1</v>
      </c>
    </row>
    <row r="19" spans="1:13" ht="15.75" customHeight="1">
      <c r="A19" s="55"/>
      <c r="C19" s="19"/>
      <c r="D19" s="67" t="s">
        <v>14</v>
      </c>
      <c r="E19" s="68">
        <v>0.375</v>
      </c>
      <c r="F19" s="69" t="s">
        <v>15</v>
      </c>
      <c r="G19" s="70" t="str">
        <f>B7</f>
        <v>Stian Larsen, Norway</v>
      </c>
      <c r="H19" s="71" t="s">
        <v>13</v>
      </c>
      <c r="I19" s="70" t="str">
        <f>B9</f>
        <v>Christoffer Koba, Sweden</v>
      </c>
      <c r="J19" s="34">
        <v>0</v>
      </c>
      <c r="K19" s="35">
        <v>4</v>
      </c>
      <c r="L19" s="36">
        <v>5</v>
      </c>
      <c r="M19" s="37">
        <v>0</v>
      </c>
    </row>
    <row r="20" spans="1:13" ht="15.75" customHeight="1" thickBot="1">
      <c r="A20" s="55"/>
      <c r="B20" s="58"/>
      <c r="C20" s="19"/>
      <c r="D20" s="38" t="s">
        <v>14</v>
      </c>
      <c r="E20" s="59">
        <v>0.375</v>
      </c>
      <c r="F20" s="60">
        <v>13</v>
      </c>
      <c r="G20" s="61" t="str">
        <f>B8</f>
        <v>Navid Eslah, Norway</v>
      </c>
      <c r="H20" s="62" t="s">
        <v>13</v>
      </c>
      <c r="I20" s="61" t="str">
        <f>B12</f>
        <v>Peter Busarac, Germany</v>
      </c>
      <c r="J20" s="43">
        <v>0</v>
      </c>
      <c r="K20" s="44">
        <v>1</v>
      </c>
      <c r="L20" s="45">
        <v>5</v>
      </c>
      <c r="M20" s="46">
        <v>0</v>
      </c>
    </row>
    <row r="21" spans="1:13" ht="15.75" customHeight="1">
      <c r="A21" s="55"/>
      <c r="C21" s="19"/>
      <c r="D21" s="20" t="s">
        <v>14</v>
      </c>
      <c r="E21" s="63">
        <v>0.5416666666666666</v>
      </c>
      <c r="F21" s="64">
        <v>7</v>
      </c>
      <c r="G21" s="65" t="str">
        <f>B5</f>
        <v>Joonas Ohtonen, Finland</v>
      </c>
      <c r="H21" s="66" t="s">
        <v>13</v>
      </c>
      <c r="I21" s="65" t="str">
        <f>B9</f>
        <v>Christoffer Koba, Sweden</v>
      </c>
      <c r="J21" s="25">
        <v>0</v>
      </c>
      <c r="K21" s="26">
        <v>1</v>
      </c>
      <c r="L21" s="27">
        <v>5</v>
      </c>
      <c r="M21" s="28">
        <v>1</v>
      </c>
    </row>
    <row r="22" spans="1:13" ht="15.75" customHeight="1">
      <c r="A22" s="55"/>
      <c r="B22" s="58"/>
      <c r="C22" s="19"/>
      <c r="D22" s="67" t="s">
        <v>14</v>
      </c>
      <c r="E22" s="68">
        <v>0.5416666666666666</v>
      </c>
      <c r="F22" s="69" t="s">
        <v>15</v>
      </c>
      <c r="G22" s="70" t="str">
        <f>B6</f>
        <v>Darren Appleton, England</v>
      </c>
      <c r="H22" s="71" t="s">
        <v>13</v>
      </c>
      <c r="I22" s="70" t="str">
        <f>B12</f>
        <v>Peter Busarac, Germany</v>
      </c>
      <c r="J22" s="34">
        <v>1</v>
      </c>
      <c r="K22" s="35">
        <v>2</v>
      </c>
      <c r="L22" s="36">
        <v>5</v>
      </c>
      <c r="M22" s="37">
        <v>0</v>
      </c>
    </row>
    <row r="23" spans="1:13" ht="15.75" customHeight="1">
      <c r="A23" s="55"/>
      <c r="B23" s="58"/>
      <c r="C23" s="19"/>
      <c r="D23" s="29" t="s">
        <v>14</v>
      </c>
      <c r="E23" s="49">
        <v>0.5416666666666666</v>
      </c>
      <c r="F23" s="50">
        <v>9</v>
      </c>
      <c r="G23" s="51" t="str">
        <f>B7</f>
        <v>Stian Larsen, Norway</v>
      </c>
      <c r="H23" s="52" t="s">
        <v>13</v>
      </c>
      <c r="I23" s="51" t="str">
        <f>B11</f>
        <v>Ole Eidsheim, Norway</v>
      </c>
      <c r="J23" s="34">
        <v>1</v>
      </c>
      <c r="K23" s="35">
        <v>5</v>
      </c>
      <c r="L23" s="36">
        <v>4</v>
      </c>
      <c r="M23" s="37">
        <v>0</v>
      </c>
    </row>
    <row r="24" spans="1:13" ht="15.75" customHeight="1" thickBot="1">
      <c r="A24" s="55"/>
      <c r="C24" s="19"/>
      <c r="D24" s="38" t="s">
        <v>14</v>
      </c>
      <c r="E24" s="59">
        <v>0.5416666666666666</v>
      </c>
      <c r="F24" s="60">
        <v>8</v>
      </c>
      <c r="G24" s="61" t="str">
        <f>B8</f>
        <v>Navid Eslah, Norway</v>
      </c>
      <c r="H24" s="62" t="s">
        <v>13</v>
      </c>
      <c r="I24" s="61" t="str">
        <f>B10</f>
        <v>Alexander Hagen, Norway</v>
      </c>
      <c r="J24" s="43">
        <v>0</v>
      </c>
      <c r="K24" s="44">
        <v>3</v>
      </c>
      <c r="L24" s="45">
        <v>5</v>
      </c>
      <c r="M24" s="46">
        <v>1</v>
      </c>
    </row>
    <row r="25" spans="1:13" ht="15.75" customHeight="1">
      <c r="A25" s="55"/>
      <c r="B25" s="58"/>
      <c r="C25" s="19"/>
      <c r="D25" s="20" t="s">
        <v>16</v>
      </c>
      <c r="E25" s="63">
        <v>0.4166666666666667</v>
      </c>
      <c r="F25" s="64">
        <v>6</v>
      </c>
      <c r="G25" s="65" t="str">
        <f>B5</f>
        <v>Joonas Ohtonen, Finland</v>
      </c>
      <c r="H25" s="66" t="s">
        <v>13</v>
      </c>
      <c r="I25" s="65" t="str">
        <f>B10</f>
        <v>Alexander Hagen, Norway</v>
      </c>
      <c r="J25" s="25"/>
      <c r="K25" s="26"/>
      <c r="L25" s="27"/>
      <c r="M25" s="28"/>
    </row>
    <row r="26" spans="1:13" ht="15.75" customHeight="1">
      <c r="A26" s="55"/>
      <c r="C26" s="19"/>
      <c r="D26" s="29" t="s">
        <v>16</v>
      </c>
      <c r="E26" s="49">
        <v>0.4166666666666667</v>
      </c>
      <c r="F26" s="50">
        <v>7</v>
      </c>
      <c r="G26" s="51" t="str">
        <f>B6</f>
        <v>Darren Appleton, England</v>
      </c>
      <c r="H26" s="52" t="s">
        <v>13</v>
      </c>
      <c r="I26" s="51" t="str">
        <f>B9</f>
        <v>Christoffer Koba, Sweden</v>
      </c>
      <c r="J26" s="34"/>
      <c r="K26" s="35"/>
      <c r="L26" s="36"/>
      <c r="M26" s="37"/>
    </row>
    <row r="27" spans="1:13" ht="15.75" customHeight="1">
      <c r="A27" s="55"/>
      <c r="C27" s="19"/>
      <c r="D27" s="29" t="s">
        <v>16</v>
      </c>
      <c r="E27" s="49">
        <v>0.4166666666666667</v>
      </c>
      <c r="F27" s="50">
        <v>8</v>
      </c>
      <c r="G27" s="51" t="str">
        <f>B7</f>
        <v>Stian Larsen, Norway</v>
      </c>
      <c r="H27" s="52" t="s">
        <v>13</v>
      </c>
      <c r="I27" s="51" t="str">
        <f>B12</f>
        <v>Peter Busarac, Germany</v>
      </c>
      <c r="J27" s="34"/>
      <c r="K27" s="35"/>
      <c r="L27" s="36"/>
      <c r="M27" s="37"/>
    </row>
    <row r="28" spans="1:13" ht="15.75" customHeight="1" thickBot="1">
      <c r="A28" s="55"/>
      <c r="C28" s="19"/>
      <c r="D28" s="38" t="s">
        <v>16</v>
      </c>
      <c r="E28" s="59">
        <v>0.4166666666666667</v>
      </c>
      <c r="F28" s="60">
        <v>9</v>
      </c>
      <c r="G28" s="61" t="str">
        <f>B8</f>
        <v>Navid Eslah, Norway</v>
      </c>
      <c r="H28" s="62" t="s">
        <v>13</v>
      </c>
      <c r="I28" s="61" t="str">
        <f>B11</f>
        <v>Ole Eidsheim, Norway</v>
      </c>
      <c r="J28" s="43"/>
      <c r="K28" s="44"/>
      <c r="L28" s="45"/>
      <c r="M28" s="46"/>
    </row>
    <row r="29" spans="1:13" ht="15.75" customHeight="1">
      <c r="A29" s="55"/>
      <c r="C29" s="19"/>
      <c r="D29" s="72" t="s">
        <v>16</v>
      </c>
      <c r="E29" s="73">
        <v>0.6666666666666666</v>
      </c>
      <c r="F29" s="74">
        <v>14</v>
      </c>
      <c r="G29" s="75" t="str">
        <f>B5</f>
        <v>Joonas Ohtonen, Finland</v>
      </c>
      <c r="H29" s="76" t="s">
        <v>13</v>
      </c>
      <c r="I29" s="75" t="str">
        <f>B12</f>
        <v>Peter Busarac, Germany</v>
      </c>
      <c r="J29" s="77"/>
      <c r="K29" s="78"/>
      <c r="L29" s="79"/>
      <c r="M29" s="80"/>
    </row>
    <row r="30" spans="1:13" ht="15.75" customHeight="1">
      <c r="A30" s="55"/>
      <c r="C30" s="19"/>
      <c r="D30" s="29" t="s">
        <v>16</v>
      </c>
      <c r="E30" s="49">
        <v>0.6666666666666666</v>
      </c>
      <c r="F30" s="50">
        <v>15</v>
      </c>
      <c r="G30" s="51" t="str">
        <f>B6</f>
        <v>Darren Appleton, England</v>
      </c>
      <c r="H30" s="52" t="s">
        <v>13</v>
      </c>
      <c r="I30" s="51" t="str">
        <f>B11</f>
        <v>Ole Eidsheim, Norway</v>
      </c>
      <c r="J30" s="34"/>
      <c r="K30" s="35"/>
      <c r="L30" s="36"/>
      <c r="M30" s="37"/>
    </row>
    <row r="31" spans="1:13" ht="15.75" customHeight="1">
      <c r="A31" s="55"/>
      <c r="C31" s="19"/>
      <c r="D31" s="29" t="s">
        <v>16</v>
      </c>
      <c r="E31" s="49">
        <v>0.6666666666666666</v>
      </c>
      <c r="F31" s="50">
        <v>16</v>
      </c>
      <c r="G31" s="51" t="str">
        <f>B7</f>
        <v>Stian Larsen, Norway</v>
      </c>
      <c r="H31" s="52" t="s">
        <v>13</v>
      </c>
      <c r="I31" s="51" t="str">
        <f>B10</f>
        <v>Alexander Hagen, Norway</v>
      </c>
      <c r="J31" s="34"/>
      <c r="K31" s="35"/>
      <c r="L31" s="36"/>
      <c r="M31" s="37"/>
    </row>
    <row r="32" spans="1:13" ht="15.75" customHeight="1" thickBot="1">
      <c r="A32" s="55"/>
      <c r="C32" s="19"/>
      <c r="D32" s="38" t="s">
        <v>16</v>
      </c>
      <c r="E32" s="59">
        <v>0.6666666666666666</v>
      </c>
      <c r="F32" s="60">
        <v>17</v>
      </c>
      <c r="G32" s="61" t="str">
        <f>B8</f>
        <v>Navid Eslah, Norway</v>
      </c>
      <c r="H32" s="62" t="s">
        <v>13</v>
      </c>
      <c r="I32" s="61" t="str">
        <f>B9</f>
        <v>Christoffer Koba, Sweden</v>
      </c>
      <c r="J32" s="43"/>
      <c r="K32" s="44"/>
      <c r="L32" s="45"/>
      <c r="M32" s="46"/>
    </row>
    <row r="33" spans="1:5" ht="15.75" customHeight="1" thickBot="1">
      <c r="A33" s="55"/>
      <c r="B33" s="81"/>
      <c r="C33" s="81"/>
      <c r="D33" s="81"/>
      <c r="E33" s="81"/>
    </row>
    <row r="34" spans="1:7" ht="15.75" customHeight="1">
      <c r="A34" s="170"/>
      <c r="B34" s="171" t="s">
        <v>17</v>
      </c>
      <c r="C34" s="82" t="s">
        <v>18</v>
      </c>
      <c r="D34" s="82" t="s">
        <v>19</v>
      </c>
      <c r="E34" s="82" t="s">
        <v>11</v>
      </c>
      <c r="F34" s="83" t="s">
        <v>10</v>
      </c>
      <c r="G34" s="84"/>
    </row>
    <row r="35" spans="1:7" ht="15.75" customHeight="1">
      <c r="A35" s="103">
        <v>1</v>
      </c>
      <c r="B35" s="172" t="s">
        <v>23</v>
      </c>
      <c r="C35" s="85">
        <v>4</v>
      </c>
      <c r="D35" s="85">
        <v>3</v>
      </c>
      <c r="E35" s="86" t="s">
        <v>111</v>
      </c>
      <c r="F35" s="87">
        <v>1</v>
      </c>
      <c r="G35" s="81"/>
    </row>
    <row r="36" spans="1:7" ht="15.75" customHeight="1">
      <c r="A36" s="103">
        <v>2</v>
      </c>
      <c r="B36" s="172" t="s">
        <v>20</v>
      </c>
      <c r="C36" s="85">
        <v>5</v>
      </c>
      <c r="D36" s="85">
        <v>3</v>
      </c>
      <c r="E36" s="86" t="s">
        <v>108</v>
      </c>
      <c r="F36" s="87">
        <v>8</v>
      </c>
      <c r="G36" s="81"/>
    </row>
    <row r="37" spans="1:6" ht="15.75" customHeight="1">
      <c r="A37" s="103">
        <v>3</v>
      </c>
      <c r="B37" s="172" t="s">
        <v>21</v>
      </c>
      <c r="C37" s="85">
        <v>5</v>
      </c>
      <c r="D37" s="85">
        <v>3</v>
      </c>
      <c r="E37" s="86" t="s">
        <v>109</v>
      </c>
      <c r="F37" s="87">
        <v>3</v>
      </c>
    </row>
    <row r="38" spans="1:6" ht="15.75" customHeight="1">
      <c r="A38" s="103">
        <v>4</v>
      </c>
      <c r="B38" s="172" t="s">
        <v>24</v>
      </c>
      <c r="C38" s="85">
        <v>5</v>
      </c>
      <c r="D38" s="85">
        <v>3</v>
      </c>
      <c r="E38" s="86" t="s">
        <v>112</v>
      </c>
      <c r="F38" s="87">
        <v>3</v>
      </c>
    </row>
    <row r="39" spans="1:6" ht="15.75" customHeight="1">
      <c r="A39" s="105">
        <v>5</v>
      </c>
      <c r="B39" s="173" t="s">
        <v>22</v>
      </c>
      <c r="C39" s="88">
        <v>5</v>
      </c>
      <c r="D39" s="88">
        <v>3</v>
      </c>
      <c r="E39" s="89" t="s">
        <v>110</v>
      </c>
      <c r="F39" s="90">
        <v>6</v>
      </c>
    </row>
    <row r="40" spans="1:6" ht="15.75" customHeight="1">
      <c r="A40" s="105">
        <v>6</v>
      </c>
      <c r="B40" s="173" t="s">
        <v>28</v>
      </c>
      <c r="C40" s="88">
        <v>4</v>
      </c>
      <c r="D40" s="88">
        <v>2</v>
      </c>
      <c r="E40" s="89" t="s">
        <v>115</v>
      </c>
      <c r="F40" s="90">
        <v>0</v>
      </c>
    </row>
    <row r="41" spans="1:6" ht="15.75" customHeight="1">
      <c r="A41" s="105">
        <v>7</v>
      </c>
      <c r="B41" s="173" t="s">
        <v>25</v>
      </c>
      <c r="C41" s="88">
        <v>5</v>
      </c>
      <c r="D41" s="88">
        <v>2</v>
      </c>
      <c r="E41" s="89" t="s">
        <v>113</v>
      </c>
      <c r="F41" s="90">
        <v>4</v>
      </c>
    </row>
    <row r="42" spans="1:6" ht="15.75" customHeight="1" thickBot="1">
      <c r="A42" s="107">
        <v>8</v>
      </c>
      <c r="B42" s="174" t="s">
        <v>26</v>
      </c>
      <c r="C42" s="92">
        <v>5</v>
      </c>
      <c r="D42" s="91">
        <v>0</v>
      </c>
      <c r="E42" s="91" t="s">
        <v>114</v>
      </c>
      <c r="F42" s="93">
        <v>0</v>
      </c>
    </row>
    <row r="43" spans="2:6" ht="12.75">
      <c r="B43" s="141"/>
      <c r="C43" s="142"/>
      <c r="D43" s="142"/>
      <c r="E43" s="143"/>
      <c r="F43" s="142"/>
    </row>
    <row r="44" spans="2:6" ht="12.75">
      <c r="B44" s="141"/>
      <c r="C44" s="141"/>
      <c r="D44" s="141"/>
      <c r="E44" s="143"/>
      <c r="F44" s="142"/>
    </row>
    <row r="45" spans="2:7" ht="12.75">
      <c r="B45" s="141"/>
      <c r="C45" s="142"/>
      <c r="D45" s="142"/>
      <c r="E45" s="143"/>
      <c r="F45" s="142"/>
      <c r="G45" t="s">
        <v>29</v>
      </c>
    </row>
    <row r="46" spans="2:6" ht="12.75">
      <c r="B46" s="141"/>
      <c r="C46" s="142"/>
      <c r="D46" s="142"/>
      <c r="E46" s="143"/>
      <c r="F46" s="142"/>
    </row>
    <row r="47" spans="2:6" ht="12.75">
      <c r="B47" s="169"/>
      <c r="C47" s="167"/>
      <c r="D47" s="167"/>
      <c r="E47" s="167"/>
      <c r="F47" s="167"/>
    </row>
    <row r="48" spans="2:6" ht="12.75">
      <c r="B48" s="166"/>
      <c r="C48" s="167"/>
      <c r="D48" s="167"/>
      <c r="E48" s="167"/>
      <c r="F48" s="167"/>
    </row>
    <row r="49" spans="2:6" ht="12.75">
      <c r="B49" s="166"/>
      <c r="C49" s="167"/>
      <c r="D49" s="167"/>
      <c r="E49" s="168"/>
      <c r="F49" s="167"/>
    </row>
    <row r="50" spans="2:6" ht="12.75">
      <c r="B50" s="166"/>
      <c r="C50" s="167"/>
      <c r="D50" s="167"/>
      <c r="E50" s="168"/>
      <c r="F50" s="167"/>
    </row>
    <row r="52" spans="2:6" ht="12.75">
      <c r="B52" s="166"/>
      <c r="C52" s="167"/>
      <c r="D52" s="167"/>
      <c r="E52" s="168"/>
      <c r="F52" s="167"/>
    </row>
  </sheetData>
  <sheetProtection/>
  <mergeCells count="1">
    <mergeCell ref="K4:L4"/>
  </mergeCells>
  <conditionalFormatting sqref="K5:L32">
    <cfRule type="cellIs" priority="1" dxfId="0" operator="equal" stopIfTrue="1">
      <formula>5</formula>
    </cfRule>
  </conditionalFormatting>
  <printOptions/>
  <pageMargins left="0.75" right="0.75" top="1" bottom="1" header="0.18" footer="0.5"/>
  <pageSetup horizontalDpi="300" verticalDpi="3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F43" sqref="F43"/>
    </sheetView>
  </sheetViews>
  <sheetFormatPr defaultColWidth="11.42187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11.003906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7109375" style="0" bestFit="1" customWidth="1"/>
  </cols>
  <sheetData>
    <row r="1" spans="2:17" ht="56.25" thickBot="1">
      <c r="B1" s="1" t="s">
        <v>0</v>
      </c>
      <c r="N1" s="2">
        <v>10</v>
      </c>
      <c r="O1" s="3"/>
      <c r="P1" s="4"/>
      <c r="Q1" s="3"/>
    </row>
    <row r="2" ht="23.25">
      <c r="B2" s="5" t="s">
        <v>1</v>
      </c>
    </row>
    <row r="3" spans="4:9" ht="21" thickBot="1">
      <c r="D3" s="6" t="s">
        <v>2</v>
      </c>
      <c r="I3" s="7" t="s">
        <v>3</v>
      </c>
    </row>
    <row r="4" spans="1:13" ht="15.75" customHeight="1" thickBot="1">
      <c r="A4" s="8"/>
      <c r="B4" s="9" t="s">
        <v>4</v>
      </c>
      <c r="C4" s="10"/>
      <c r="D4" s="11" t="s">
        <v>5</v>
      </c>
      <c r="E4" s="12" t="s">
        <v>6</v>
      </c>
      <c r="F4" s="13" t="s">
        <v>7</v>
      </c>
      <c r="G4" s="12" t="s">
        <v>8</v>
      </c>
      <c r="H4" s="14"/>
      <c r="I4" s="12" t="s">
        <v>9</v>
      </c>
      <c r="J4" s="15" t="s">
        <v>10</v>
      </c>
      <c r="K4" s="164" t="s">
        <v>11</v>
      </c>
      <c r="L4" s="165"/>
      <c r="M4" s="16" t="s">
        <v>10</v>
      </c>
    </row>
    <row r="5" spans="1:13" ht="15.75" customHeight="1">
      <c r="A5" s="17">
        <v>1</v>
      </c>
      <c r="B5" s="18" t="str">
        <f>'[1]Players &amp; Draw'!B44</f>
        <v>Malvin Bjelland, Norway</v>
      </c>
      <c r="C5" s="19"/>
      <c r="D5" s="20" t="s">
        <v>12</v>
      </c>
      <c r="E5" s="21">
        <v>0.5833333333333334</v>
      </c>
      <c r="F5" s="22">
        <v>17</v>
      </c>
      <c r="G5" s="23" t="str">
        <f>B5</f>
        <v>Malvin Bjelland, Norway</v>
      </c>
      <c r="H5" s="24" t="s">
        <v>13</v>
      </c>
      <c r="I5" s="23" t="str">
        <f>B6</f>
        <v>Antti Mattila, Finland</v>
      </c>
      <c r="J5" s="25">
        <v>2</v>
      </c>
      <c r="K5" s="26">
        <v>5</v>
      </c>
      <c r="L5" s="27">
        <v>1</v>
      </c>
      <c r="M5" s="28">
        <v>1</v>
      </c>
    </row>
    <row r="6" spans="1:13" ht="15.75" customHeight="1">
      <c r="A6" s="17">
        <v>2</v>
      </c>
      <c r="B6" s="18" t="str">
        <f>'[1]Players &amp; Draw'!B45</f>
        <v>Antti Mattila, Finland</v>
      </c>
      <c r="C6" s="19"/>
      <c r="D6" s="29" t="s">
        <v>12</v>
      </c>
      <c r="E6" s="30">
        <v>0.5833333333333334</v>
      </c>
      <c r="F6" s="31">
        <v>7</v>
      </c>
      <c r="G6" s="32" t="str">
        <f>B7</f>
        <v>Jan Robert Pedersen, Norway</v>
      </c>
      <c r="H6" s="33" t="s">
        <v>13</v>
      </c>
      <c r="I6" s="32" t="str">
        <f>B8</f>
        <v>Radu Anghel, Romania</v>
      </c>
      <c r="J6" s="34">
        <v>0</v>
      </c>
      <c r="K6" s="35">
        <v>2</v>
      </c>
      <c r="L6" s="36">
        <v>5</v>
      </c>
      <c r="M6" s="37">
        <v>0</v>
      </c>
    </row>
    <row r="7" spans="1:13" ht="15.75" customHeight="1">
      <c r="A7" s="17">
        <v>3</v>
      </c>
      <c r="B7" s="18" t="str">
        <f>'[1]Players &amp; Draw'!B46</f>
        <v>Jan Robert Pedersen, Norway</v>
      </c>
      <c r="C7" s="19"/>
      <c r="D7" s="29" t="s">
        <v>12</v>
      </c>
      <c r="E7" s="30">
        <v>0.5833333333333334</v>
      </c>
      <c r="F7" s="31">
        <v>8</v>
      </c>
      <c r="G7" s="32" t="str">
        <f>B9</f>
        <v>Henrik Ohlsson, Sweden</v>
      </c>
      <c r="H7" s="33" t="s">
        <v>13</v>
      </c>
      <c r="I7" s="32" t="str">
        <f>B10</f>
        <v>Jan Terje Øyen, Norway</v>
      </c>
      <c r="J7" s="34">
        <v>2</v>
      </c>
      <c r="K7" s="35">
        <v>5</v>
      </c>
      <c r="L7" s="36">
        <v>3</v>
      </c>
      <c r="M7" s="37">
        <v>2</v>
      </c>
    </row>
    <row r="8" spans="1:13" ht="15.75" customHeight="1" thickBot="1">
      <c r="A8" s="17">
        <v>4</v>
      </c>
      <c r="B8" s="18" t="str">
        <f>'[1]Players &amp; Draw'!B47</f>
        <v>Radu Anghel, Romania</v>
      </c>
      <c r="C8" s="19"/>
      <c r="D8" s="38"/>
      <c r="E8" s="39"/>
      <c r="F8" s="40"/>
      <c r="G8" s="41" t="str">
        <f>B11</f>
        <v>Christian Johannessen, Norway</v>
      </c>
      <c r="H8" s="42" t="s">
        <v>13</v>
      </c>
      <c r="I8" s="41" t="str">
        <f>B12</f>
        <v>Bjørn L'Orange, Norway</v>
      </c>
      <c r="J8" s="43">
        <v>0</v>
      </c>
      <c r="K8" s="44">
        <v>4</v>
      </c>
      <c r="L8" s="45">
        <v>5</v>
      </c>
      <c r="M8" s="46">
        <v>0</v>
      </c>
    </row>
    <row r="9" spans="1:13" ht="15.75" customHeight="1">
      <c r="A9" s="17">
        <v>5</v>
      </c>
      <c r="B9" s="18" t="str">
        <f>'[1]Players &amp; Draw'!B48</f>
        <v>Henrik Ohlsson, Sweden</v>
      </c>
      <c r="C9" s="19"/>
      <c r="D9" s="72" t="s">
        <v>12</v>
      </c>
      <c r="E9" s="121">
        <v>0.7083333333333334</v>
      </c>
      <c r="F9" s="122">
        <v>10</v>
      </c>
      <c r="G9" s="123" t="str">
        <f>B5</f>
        <v>Malvin Bjelland, Norway</v>
      </c>
      <c r="H9" s="124" t="s">
        <v>13</v>
      </c>
      <c r="I9" s="123" t="str">
        <f>B7</f>
        <v>Jan Robert Pedersen, Norway</v>
      </c>
      <c r="J9" s="77">
        <v>3</v>
      </c>
      <c r="K9" s="78">
        <v>5</v>
      </c>
      <c r="L9" s="79">
        <v>0</v>
      </c>
      <c r="M9" s="80">
        <v>0</v>
      </c>
    </row>
    <row r="10" spans="1:13" ht="15.75" customHeight="1">
      <c r="A10" s="17">
        <v>6</v>
      </c>
      <c r="B10" s="18" t="str">
        <f>'[1]Players &amp; Draw'!B49</f>
        <v>Jan Terje Øyen, Norway</v>
      </c>
      <c r="C10" s="19"/>
      <c r="D10" s="29" t="s">
        <v>12</v>
      </c>
      <c r="E10" s="49">
        <v>0.7083333333333334</v>
      </c>
      <c r="F10" s="50">
        <v>11</v>
      </c>
      <c r="G10" s="51" t="str">
        <f>B6</f>
        <v>Antti Mattila, Finland</v>
      </c>
      <c r="H10" s="52" t="s">
        <v>13</v>
      </c>
      <c r="I10" s="51" t="str">
        <f>B8</f>
        <v>Radu Anghel, Romania</v>
      </c>
      <c r="J10" s="34">
        <v>0</v>
      </c>
      <c r="K10" s="35">
        <v>5</v>
      </c>
      <c r="L10" s="36">
        <v>2</v>
      </c>
      <c r="M10" s="37">
        <v>0</v>
      </c>
    </row>
    <row r="11" spans="1:13" ht="15.75" customHeight="1">
      <c r="A11" s="17">
        <v>7</v>
      </c>
      <c r="B11" s="18" t="str">
        <f>'[1]Players &amp; Draw'!B50</f>
        <v>Christian Johannessen, Norway</v>
      </c>
      <c r="C11" s="19"/>
      <c r="D11" s="29" t="s">
        <v>12</v>
      </c>
      <c r="E11" s="30">
        <v>0.7083333333333334</v>
      </c>
      <c r="F11" s="31">
        <v>12</v>
      </c>
      <c r="G11" s="32" t="str">
        <f>B9</f>
        <v>Henrik Ohlsson, Sweden</v>
      </c>
      <c r="H11" s="33" t="s">
        <v>13</v>
      </c>
      <c r="I11" s="32" t="str">
        <f>B11</f>
        <v>Christian Johannessen, Norway</v>
      </c>
      <c r="J11" s="34">
        <v>0</v>
      </c>
      <c r="K11" s="35">
        <v>0</v>
      </c>
      <c r="L11" s="36">
        <v>5</v>
      </c>
      <c r="M11" s="37">
        <v>2</v>
      </c>
    </row>
    <row r="12" spans="1:13" ht="15.75" customHeight="1" thickBot="1">
      <c r="A12" s="53">
        <v>8</v>
      </c>
      <c r="B12" s="54" t="str">
        <f>'[1]Players &amp; Draw'!B51</f>
        <v>Bjørn L'Orange, Norway</v>
      </c>
      <c r="C12" s="19"/>
      <c r="D12" s="112" t="s">
        <v>14</v>
      </c>
      <c r="E12" s="113">
        <v>0.6666666666666666</v>
      </c>
      <c r="F12" s="114">
        <v>6</v>
      </c>
      <c r="G12" s="115" t="str">
        <f>B10</f>
        <v>Jan Terje Øyen, Norway</v>
      </c>
      <c r="H12" s="116" t="s">
        <v>13</v>
      </c>
      <c r="I12" s="115" t="str">
        <f>B12</f>
        <v>Bjørn L'Orange, Norway</v>
      </c>
      <c r="J12" s="117">
        <v>0</v>
      </c>
      <c r="K12" s="118">
        <v>0</v>
      </c>
      <c r="L12" s="119">
        <v>5</v>
      </c>
      <c r="M12" s="120">
        <v>0</v>
      </c>
    </row>
    <row r="13" spans="1:13" ht="15.75" customHeight="1">
      <c r="A13" s="55"/>
      <c r="B13" s="56"/>
      <c r="C13" s="19"/>
      <c r="D13" s="20" t="s">
        <v>14</v>
      </c>
      <c r="E13" s="21">
        <v>0.4166666666666667</v>
      </c>
      <c r="F13" s="47">
        <v>14</v>
      </c>
      <c r="G13" s="48" t="str">
        <f>B5</f>
        <v>Malvin Bjelland, Norway</v>
      </c>
      <c r="H13" s="24" t="s">
        <v>13</v>
      </c>
      <c r="I13" s="48" t="str">
        <f>B8</f>
        <v>Radu Anghel, Romania</v>
      </c>
      <c r="J13" s="25">
        <v>1</v>
      </c>
      <c r="K13" s="26">
        <v>1</v>
      </c>
      <c r="L13" s="27">
        <v>5</v>
      </c>
      <c r="M13" s="28">
        <v>2</v>
      </c>
    </row>
    <row r="14" spans="1:13" ht="15.75" customHeight="1">
      <c r="A14" s="55"/>
      <c r="B14" s="57"/>
      <c r="C14" s="19"/>
      <c r="D14" s="29" t="s">
        <v>14</v>
      </c>
      <c r="E14" s="30">
        <v>0.4166666666666667</v>
      </c>
      <c r="F14" s="31">
        <v>17</v>
      </c>
      <c r="G14" s="32" t="str">
        <f>B6</f>
        <v>Antti Mattila, Finland</v>
      </c>
      <c r="H14" s="33" t="s">
        <v>13</v>
      </c>
      <c r="I14" s="32" t="str">
        <f>B7</f>
        <v>Jan Robert Pedersen, Norway</v>
      </c>
      <c r="J14" s="34">
        <v>0</v>
      </c>
      <c r="K14" s="35">
        <v>5</v>
      </c>
      <c r="L14" s="36">
        <v>0</v>
      </c>
      <c r="M14" s="37">
        <v>0</v>
      </c>
    </row>
    <row r="15" spans="1:13" ht="15.75" customHeight="1">
      <c r="A15" s="55"/>
      <c r="C15" s="19"/>
      <c r="D15" s="29" t="s">
        <v>14</v>
      </c>
      <c r="E15" s="49">
        <v>0.7916666666666666</v>
      </c>
      <c r="F15" s="50">
        <v>5</v>
      </c>
      <c r="G15" s="51" t="str">
        <f>B9</f>
        <v>Henrik Ohlsson, Sweden</v>
      </c>
      <c r="H15" s="52" t="s">
        <v>13</v>
      </c>
      <c r="I15" s="51" t="str">
        <f>B12</f>
        <v>Bjørn L'Orange, Norway</v>
      </c>
      <c r="J15" s="34">
        <v>2</v>
      </c>
      <c r="K15" s="35">
        <v>5</v>
      </c>
      <c r="L15" s="36">
        <v>4</v>
      </c>
      <c r="M15" s="37">
        <v>0</v>
      </c>
    </row>
    <row r="16" spans="1:13" ht="15.75" customHeight="1" thickBot="1">
      <c r="A16" s="55"/>
      <c r="B16" s="58"/>
      <c r="C16" s="19"/>
      <c r="D16" s="38" t="s">
        <v>14</v>
      </c>
      <c r="E16" s="59">
        <v>0.4166666666666667</v>
      </c>
      <c r="F16" s="60">
        <v>16</v>
      </c>
      <c r="G16" s="61" t="str">
        <f>B10</f>
        <v>Jan Terje Øyen, Norway</v>
      </c>
      <c r="H16" s="62" t="s">
        <v>13</v>
      </c>
      <c r="I16" s="61" t="str">
        <f>B11</f>
        <v>Christian Johannessen, Norway</v>
      </c>
      <c r="J16" s="43">
        <v>1</v>
      </c>
      <c r="K16" s="44">
        <v>1</v>
      </c>
      <c r="L16" s="45">
        <v>5</v>
      </c>
      <c r="M16" s="46">
        <v>0</v>
      </c>
    </row>
    <row r="17" spans="1:13" ht="15.75" customHeight="1">
      <c r="A17" s="55"/>
      <c r="C17" s="19"/>
      <c r="D17" s="72" t="s">
        <v>14</v>
      </c>
      <c r="E17" s="73">
        <v>0.625</v>
      </c>
      <c r="F17" s="74">
        <v>14</v>
      </c>
      <c r="G17" s="75" t="str">
        <f>B5</f>
        <v>Malvin Bjelland, Norway</v>
      </c>
      <c r="H17" s="76" t="s">
        <v>13</v>
      </c>
      <c r="I17" s="75" t="str">
        <f>B9</f>
        <v>Henrik Ohlsson, Sweden</v>
      </c>
      <c r="J17" s="77">
        <v>1</v>
      </c>
      <c r="K17" s="78">
        <v>5</v>
      </c>
      <c r="L17" s="79">
        <v>1</v>
      </c>
      <c r="M17" s="80">
        <v>0</v>
      </c>
    </row>
    <row r="18" spans="1:13" ht="15.75" customHeight="1">
      <c r="A18" s="55"/>
      <c r="B18" s="58"/>
      <c r="C18" s="19"/>
      <c r="D18" s="29" t="s">
        <v>14</v>
      </c>
      <c r="E18" s="49">
        <v>0.625</v>
      </c>
      <c r="F18" s="50">
        <v>15</v>
      </c>
      <c r="G18" s="51" t="str">
        <f>B6</f>
        <v>Antti Mattila, Finland</v>
      </c>
      <c r="H18" s="52" t="s">
        <v>13</v>
      </c>
      <c r="I18" s="51" t="str">
        <f>B12</f>
        <v>Bjørn L'Orange, Norway</v>
      </c>
      <c r="J18" s="34">
        <v>0</v>
      </c>
      <c r="K18" s="35">
        <v>1</v>
      </c>
      <c r="L18" s="36">
        <v>5</v>
      </c>
      <c r="M18" s="37">
        <v>0</v>
      </c>
    </row>
    <row r="19" spans="1:13" ht="15.75" customHeight="1">
      <c r="A19" s="55"/>
      <c r="C19" s="19"/>
      <c r="D19" s="29" t="s">
        <v>14</v>
      </c>
      <c r="E19" s="49">
        <v>0.625</v>
      </c>
      <c r="F19" s="50">
        <v>16</v>
      </c>
      <c r="G19" s="51" t="str">
        <f>B7</f>
        <v>Jan Robert Pedersen, Norway</v>
      </c>
      <c r="H19" s="52" t="s">
        <v>13</v>
      </c>
      <c r="I19" s="51" t="str">
        <f>B11</f>
        <v>Christian Johannessen, Norway</v>
      </c>
      <c r="J19" s="34">
        <v>0</v>
      </c>
      <c r="K19" s="35">
        <v>1</v>
      </c>
      <c r="L19" s="36">
        <v>5</v>
      </c>
      <c r="M19" s="37">
        <v>2</v>
      </c>
    </row>
    <row r="20" spans="1:13" ht="15.75" customHeight="1" thickBot="1">
      <c r="A20" s="55"/>
      <c r="B20" s="58"/>
      <c r="C20" s="19"/>
      <c r="D20" s="112" t="s">
        <v>14</v>
      </c>
      <c r="E20" s="125">
        <v>0.625</v>
      </c>
      <c r="F20" s="126">
        <v>17</v>
      </c>
      <c r="G20" s="127" t="str">
        <f>B8</f>
        <v>Radu Anghel, Romania</v>
      </c>
      <c r="H20" s="128" t="s">
        <v>13</v>
      </c>
      <c r="I20" s="127" t="str">
        <f>B10</f>
        <v>Jan Terje Øyen, Norway</v>
      </c>
      <c r="J20" s="117">
        <v>2</v>
      </c>
      <c r="K20" s="118">
        <v>5</v>
      </c>
      <c r="L20" s="119">
        <v>3</v>
      </c>
      <c r="M20" s="120">
        <v>0</v>
      </c>
    </row>
    <row r="21" spans="1:13" ht="15.75" customHeight="1">
      <c r="A21" s="55"/>
      <c r="C21" s="19"/>
      <c r="D21" s="153" t="s">
        <v>14</v>
      </c>
      <c r="E21" s="162">
        <v>0.75</v>
      </c>
      <c r="F21" s="163">
        <v>16</v>
      </c>
      <c r="G21" s="154" t="str">
        <f>B5</f>
        <v>Malvin Bjelland, Norway</v>
      </c>
      <c r="H21" s="155" t="s">
        <v>13</v>
      </c>
      <c r="I21" s="154" t="str">
        <f>B11</f>
        <v>Christian Johannessen, Norway</v>
      </c>
      <c r="J21" s="25">
        <v>0</v>
      </c>
      <c r="K21" s="26">
        <v>5</v>
      </c>
      <c r="L21" s="27">
        <v>0</v>
      </c>
      <c r="M21" s="28">
        <v>0</v>
      </c>
    </row>
    <row r="22" spans="1:13" ht="15.75" customHeight="1">
      <c r="A22" s="55"/>
      <c r="B22" s="58"/>
      <c r="C22" s="19"/>
      <c r="D22" s="29" t="s">
        <v>14</v>
      </c>
      <c r="E22" s="49">
        <v>0.75</v>
      </c>
      <c r="F22" s="50">
        <v>7</v>
      </c>
      <c r="G22" s="51" t="str">
        <f>B6</f>
        <v>Antti Mattila, Finland</v>
      </c>
      <c r="H22" s="52" t="s">
        <v>13</v>
      </c>
      <c r="I22" s="51" t="str">
        <f>B10</f>
        <v>Jan Terje Øyen, Norway</v>
      </c>
      <c r="J22" s="34">
        <v>2</v>
      </c>
      <c r="K22" s="35">
        <v>3</v>
      </c>
      <c r="L22" s="36">
        <v>5</v>
      </c>
      <c r="M22" s="37">
        <v>0</v>
      </c>
    </row>
    <row r="23" spans="1:13" ht="15.75" customHeight="1">
      <c r="A23" s="55"/>
      <c r="B23" s="58"/>
      <c r="C23" s="19"/>
      <c r="D23" s="29" t="s">
        <v>14</v>
      </c>
      <c r="E23" s="49">
        <v>0.75</v>
      </c>
      <c r="F23" s="50">
        <v>8</v>
      </c>
      <c r="G23" s="51" t="str">
        <f>B7</f>
        <v>Jan Robert Pedersen, Norway</v>
      </c>
      <c r="H23" s="52" t="s">
        <v>13</v>
      </c>
      <c r="I23" s="51" t="str">
        <f>B9</f>
        <v>Henrik Ohlsson, Sweden</v>
      </c>
      <c r="J23" s="34">
        <v>0</v>
      </c>
      <c r="K23" s="35">
        <v>2</v>
      </c>
      <c r="L23" s="36">
        <v>5</v>
      </c>
      <c r="M23" s="37">
        <v>0</v>
      </c>
    </row>
    <row r="24" spans="1:13" ht="15.75" customHeight="1" thickBot="1">
      <c r="A24" s="55"/>
      <c r="C24" s="19"/>
      <c r="D24" s="38" t="s">
        <v>14</v>
      </c>
      <c r="E24" s="59">
        <v>0.75</v>
      </c>
      <c r="F24" s="60">
        <v>9</v>
      </c>
      <c r="G24" s="61" t="str">
        <f>B8</f>
        <v>Radu Anghel, Romania</v>
      </c>
      <c r="H24" s="62" t="s">
        <v>13</v>
      </c>
      <c r="I24" s="61" t="str">
        <f>B12</f>
        <v>Bjørn L'Orange, Norway</v>
      </c>
      <c r="J24" s="43">
        <v>1</v>
      </c>
      <c r="K24" s="44">
        <v>4</v>
      </c>
      <c r="L24" s="45">
        <v>5</v>
      </c>
      <c r="M24" s="46">
        <v>0</v>
      </c>
    </row>
    <row r="25" spans="1:13" ht="15.75" customHeight="1">
      <c r="A25" s="55"/>
      <c r="B25" s="58"/>
      <c r="C25" s="19"/>
      <c r="D25" s="72" t="s">
        <v>16</v>
      </c>
      <c r="E25" s="73">
        <v>0.4583333333333333</v>
      </c>
      <c r="F25" s="74">
        <v>6</v>
      </c>
      <c r="G25" s="75" t="str">
        <f>B5</f>
        <v>Malvin Bjelland, Norway</v>
      </c>
      <c r="H25" s="76" t="s">
        <v>13</v>
      </c>
      <c r="I25" s="75" t="str">
        <f>B10</f>
        <v>Jan Terje Øyen, Norway</v>
      </c>
      <c r="J25" s="77"/>
      <c r="K25" s="78"/>
      <c r="L25" s="79"/>
      <c r="M25" s="80"/>
    </row>
    <row r="26" spans="1:13" ht="15.75" customHeight="1">
      <c r="A26" s="55"/>
      <c r="C26" s="19"/>
      <c r="D26" s="29" t="s">
        <v>16</v>
      </c>
      <c r="E26" s="49">
        <v>0.4583333333333333</v>
      </c>
      <c r="F26" s="50">
        <v>7</v>
      </c>
      <c r="G26" s="51" t="str">
        <f>B6</f>
        <v>Antti Mattila, Finland</v>
      </c>
      <c r="H26" s="52" t="s">
        <v>13</v>
      </c>
      <c r="I26" s="51" t="str">
        <f>B9</f>
        <v>Henrik Ohlsson, Sweden</v>
      </c>
      <c r="J26" s="34"/>
      <c r="K26" s="35"/>
      <c r="L26" s="36"/>
      <c r="M26" s="37"/>
    </row>
    <row r="27" spans="1:13" ht="15.75" customHeight="1">
      <c r="A27" s="55"/>
      <c r="C27" s="19"/>
      <c r="D27" s="29" t="s">
        <v>16</v>
      </c>
      <c r="E27" s="49">
        <v>0.5416666666666666</v>
      </c>
      <c r="F27" s="50">
        <v>5</v>
      </c>
      <c r="G27" s="51" t="str">
        <f>B7</f>
        <v>Jan Robert Pedersen, Norway</v>
      </c>
      <c r="H27" s="52" t="s">
        <v>13</v>
      </c>
      <c r="I27" s="51" t="str">
        <f>B12</f>
        <v>Bjørn L'Orange, Norway</v>
      </c>
      <c r="J27" s="34"/>
      <c r="K27" s="35"/>
      <c r="L27" s="36"/>
      <c r="M27" s="37"/>
    </row>
    <row r="28" spans="1:13" ht="15.75" customHeight="1" thickBot="1">
      <c r="A28" s="55"/>
      <c r="C28" s="19"/>
      <c r="D28" s="112" t="s">
        <v>16</v>
      </c>
      <c r="E28" s="125">
        <v>0.4583333333333333</v>
      </c>
      <c r="F28" s="126">
        <v>9</v>
      </c>
      <c r="G28" s="127" t="str">
        <f>B8</f>
        <v>Radu Anghel, Romania</v>
      </c>
      <c r="H28" s="128" t="s">
        <v>13</v>
      </c>
      <c r="I28" s="127" t="str">
        <f>B11</f>
        <v>Christian Johannessen, Norway</v>
      </c>
      <c r="J28" s="117"/>
      <c r="K28" s="118"/>
      <c r="L28" s="119"/>
      <c r="M28" s="120"/>
    </row>
    <row r="29" spans="1:13" ht="15.75" customHeight="1">
      <c r="A29" s="55"/>
      <c r="C29" s="19"/>
      <c r="D29" s="20" t="s">
        <v>16</v>
      </c>
      <c r="E29" s="63">
        <v>0.625</v>
      </c>
      <c r="F29" s="64">
        <v>9</v>
      </c>
      <c r="G29" s="65" t="str">
        <f>B5</f>
        <v>Malvin Bjelland, Norway</v>
      </c>
      <c r="H29" s="66" t="s">
        <v>13</v>
      </c>
      <c r="I29" s="65" t="str">
        <f>B12</f>
        <v>Bjørn L'Orange, Norway</v>
      </c>
      <c r="J29" s="25"/>
      <c r="K29" s="26"/>
      <c r="L29" s="27"/>
      <c r="M29" s="28"/>
    </row>
    <row r="30" spans="1:13" ht="15.75" customHeight="1">
      <c r="A30" s="55"/>
      <c r="C30" s="19"/>
      <c r="D30" s="29" t="s">
        <v>16</v>
      </c>
      <c r="E30" s="49">
        <v>0.625</v>
      </c>
      <c r="F30" s="50">
        <v>8</v>
      </c>
      <c r="G30" s="51" t="str">
        <f>B6</f>
        <v>Antti Mattila, Finland</v>
      </c>
      <c r="H30" s="52" t="s">
        <v>13</v>
      </c>
      <c r="I30" s="51" t="str">
        <f>B11</f>
        <v>Christian Johannessen, Norway</v>
      </c>
      <c r="J30" s="34"/>
      <c r="K30" s="35"/>
      <c r="L30" s="36"/>
      <c r="M30" s="37"/>
    </row>
    <row r="31" spans="1:13" ht="15.75" customHeight="1">
      <c r="A31" s="55"/>
      <c r="C31" s="19"/>
      <c r="D31" s="29" t="s">
        <v>16</v>
      </c>
      <c r="E31" s="49">
        <v>0.625</v>
      </c>
      <c r="F31" s="50">
        <v>7</v>
      </c>
      <c r="G31" s="51" t="str">
        <f>B7</f>
        <v>Jan Robert Pedersen, Norway</v>
      </c>
      <c r="H31" s="52" t="s">
        <v>13</v>
      </c>
      <c r="I31" s="51" t="str">
        <f>B10</f>
        <v>Jan Terje Øyen, Norway</v>
      </c>
      <c r="J31" s="34"/>
      <c r="K31" s="35"/>
      <c r="L31" s="36"/>
      <c r="M31" s="37"/>
    </row>
    <row r="32" spans="1:13" ht="15.75" customHeight="1" thickBot="1">
      <c r="A32" s="55"/>
      <c r="C32" s="19"/>
      <c r="D32" s="38" t="s">
        <v>16</v>
      </c>
      <c r="E32" s="59">
        <v>0.625</v>
      </c>
      <c r="F32" s="60">
        <v>6</v>
      </c>
      <c r="G32" s="61" t="str">
        <f>B8</f>
        <v>Radu Anghel, Romania</v>
      </c>
      <c r="H32" s="62" t="s">
        <v>13</v>
      </c>
      <c r="I32" s="61" t="str">
        <f>B9</f>
        <v>Henrik Ohlsson, Sweden</v>
      </c>
      <c r="J32" s="43"/>
      <c r="K32" s="44"/>
      <c r="L32" s="45"/>
      <c r="M32" s="46"/>
    </row>
    <row r="33" spans="1:5" ht="15.75" customHeight="1" thickBot="1">
      <c r="A33" s="55"/>
      <c r="B33" s="81"/>
      <c r="C33" s="81"/>
      <c r="D33" s="81"/>
      <c r="E33" s="81"/>
    </row>
    <row r="34" spans="1:7" ht="15.75" customHeight="1">
      <c r="A34" s="99"/>
      <c r="B34" s="100" t="s">
        <v>17</v>
      </c>
      <c r="C34" s="22" t="s">
        <v>18</v>
      </c>
      <c r="D34" s="101" t="s">
        <v>19</v>
      </c>
      <c r="E34" s="22" t="s">
        <v>11</v>
      </c>
      <c r="F34" s="102" t="s">
        <v>10</v>
      </c>
      <c r="G34" s="84"/>
    </row>
    <row r="35" spans="1:7" ht="15.75" customHeight="1">
      <c r="A35" s="103">
        <v>1</v>
      </c>
      <c r="B35" s="129" t="s">
        <v>155</v>
      </c>
      <c r="C35" s="130">
        <v>5</v>
      </c>
      <c r="D35" s="131">
        <v>4</v>
      </c>
      <c r="E35" s="130" t="s">
        <v>163</v>
      </c>
      <c r="F35" s="132">
        <v>7</v>
      </c>
      <c r="G35" s="81"/>
    </row>
    <row r="36" spans="1:7" ht="15.75" customHeight="1">
      <c r="A36" s="103">
        <v>2</v>
      </c>
      <c r="B36" s="129" t="s">
        <v>156</v>
      </c>
      <c r="C36" s="130">
        <v>5</v>
      </c>
      <c r="D36" s="131">
        <v>4</v>
      </c>
      <c r="E36" s="130" t="s">
        <v>164</v>
      </c>
      <c r="F36" s="132">
        <v>0</v>
      </c>
      <c r="G36" s="81"/>
    </row>
    <row r="37" spans="1:6" ht="15.75" customHeight="1">
      <c r="A37" s="103">
        <v>3</v>
      </c>
      <c r="B37" s="129" t="s">
        <v>157</v>
      </c>
      <c r="C37" s="130">
        <v>5</v>
      </c>
      <c r="D37" s="131">
        <v>3</v>
      </c>
      <c r="E37" s="130" t="s">
        <v>165</v>
      </c>
      <c r="F37" s="132">
        <v>4</v>
      </c>
    </row>
    <row r="38" spans="1:6" ht="15.75" customHeight="1">
      <c r="A38" s="103">
        <v>4</v>
      </c>
      <c r="B38" s="129" t="s">
        <v>158</v>
      </c>
      <c r="C38" s="130">
        <v>5</v>
      </c>
      <c r="D38" s="131">
        <v>3</v>
      </c>
      <c r="E38" s="130" t="s">
        <v>166</v>
      </c>
      <c r="F38" s="132">
        <v>5</v>
      </c>
    </row>
    <row r="39" spans="1:6" ht="15.75" customHeight="1">
      <c r="A39" s="105">
        <v>5</v>
      </c>
      <c r="B39" s="133" t="s">
        <v>159</v>
      </c>
      <c r="C39" s="134">
        <v>5</v>
      </c>
      <c r="D39" s="135">
        <v>3</v>
      </c>
      <c r="E39" s="134" t="s">
        <v>167</v>
      </c>
      <c r="F39" s="136">
        <v>4</v>
      </c>
    </row>
    <row r="40" spans="1:6" ht="15.75" customHeight="1">
      <c r="A40" s="105">
        <v>6</v>
      </c>
      <c r="B40" s="133" t="s">
        <v>160</v>
      </c>
      <c r="C40" s="134">
        <v>5</v>
      </c>
      <c r="D40" s="135">
        <v>2</v>
      </c>
      <c r="E40" s="134" t="s">
        <v>168</v>
      </c>
      <c r="F40" s="136">
        <v>3</v>
      </c>
    </row>
    <row r="41" spans="1:6" ht="15.75" customHeight="1">
      <c r="A41" s="105">
        <v>7</v>
      </c>
      <c r="B41" s="133" t="s">
        <v>162</v>
      </c>
      <c r="C41" s="134">
        <v>5</v>
      </c>
      <c r="D41" s="135">
        <v>1</v>
      </c>
      <c r="E41" s="134" t="s">
        <v>169</v>
      </c>
      <c r="F41" s="136">
        <v>3</v>
      </c>
    </row>
    <row r="42" spans="1:6" ht="15.75" customHeight="1" thickBot="1">
      <c r="A42" s="107">
        <v>8</v>
      </c>
      <c r="B42" s="137" t="s">
        <v>161</v>
      </c>
      <c r="C42" s="138">
        <v>5</v>
      </c>
      <c r="D42" s="139">
        <v>0</v>
      </c>
      <c r="E42" s="138" t="s">
        <v>170</v>
      </c>
      <c r="F42" s="140">
        <v>0</v>
      </c>
    </row>
  </sheetData>
  <sheetProtection/>
  <mergeCells count="1">
    <mergeCell ref="K4:L4"/>
  </mergeCells>
  <conditionalFormatting sqref="K5:L32">
    <cfRule type="cellIs" priority="1" dxfId="0" operator="equal" stopIfTrue="1">
      <formula>5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F41" sqref="F41"/>
    </sheetView>
  </sheetViews>
  <sheetFormatPr defaultColWidth="11.42187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11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7109375" style="0" bestFit="1" customWidth="1"/>
  </cols>
  <sheetData>
    <row r="1" spans="2:17" ht="56.25" thickBot="1">
      <c r="B1" s="1" t="s">
        <v>0</v>
      </c>
      <c r="N1" s="2">
        <v>11</v>
      </c>
      <c r="O1" s="3"/>
      <c r="P1" s="4"/>
      <c r="Q1" s="3"/>
    </row>
    <row r="2" ht="23.25">
      <c r="B2" s="5" t="s">
        <v>1</v>
      </c>
    </row>
    <row r="3" spans="4:9" ht="21" thickBot="1">
      <c r="D3" s="6" t="s">
        <v>2</v>
      </c>
      <c r="I3" s="7" t="s">
        <v>3</v>
      </c>
    </row>
    <row r="4" spans="1:13" ht="15.75" customHeight="1" thickBot="1">
      <c r="A4" s="8"/>
      <c r="B4" s="9" t="s">
        <v>4</v>
      </c>
      <c r="C4" s="10"/>
      <c r="D4" s="11" t="s">
        <v>5</v>
      </c>
      <c r="E4" s="12" t="s">
        <v>6</v>
      </c>
      <c r="F4" s="13" t="s">
        <v>7</v>
      </c>
      <c r="G4" s="12" t="s">
        <v>8</v>
      </c>
      <c r="H4" s="14"/>
      <c r="I4" s="12" t="s">
        <v>9</v>
      </c>
      <c r="J4" s="15" t="s">
        <v>10</v>
      </c>
      <c r="K4" s="164" t="s">
        <v>11</v>
      </c>
      <c r="L4" s="165"/>
      <c r="M4" s="16" t="s">
        <v>10</v>
      </c>
    </row>
    <row r="5" spans="1:13" ht="15.75" customHeight="1">
      <c r="A5" s="17">
        <v>1</v>
      </c>
      <c r="B5" s="18" t="str">
        <f>'[1]Players &amp; Draw'!B84</f>
        <v>Ola Johnsen, Norway</v>
      </c>
      <c r="C5" s="19"/>
      <c r="D5" s="20" t="s">
        <v>12</v>
      </c>
      <c r="E5" s="21">
        <v>0.5833333333333334</v>
      </c>
      <c r="F5" s="22">
        <v>10</v>
      </c>
      <c r="G5" s="23" t="str">
        <f>B5</f>
        <v>Ola Johnsen, Norway</v>
      </c>
      <c r="H5" s="24" t="s">
        <v>13</v>
      </c>
      <c r="I5" s="23" t="str">
        <f>B6</f>
        <v>Lars Wibe, Norway</v>
      </c>
      <c r="J5" s="25">
        <v>0</v>
      </c>
      <c r="K5" s="26">
        <v>3</v>
      </c>
      <c r="L5" s="27">
        <v>5</v>
      </c>
      <c r="M5" s="28">
        <v>0</v>
      </c>
    </row>
    <row r="6" spans="1:13" ht="15.75" customHeight="1">
      <c r="A6" s="17">
        <v>2</v>
      </c>
      <c r="B6" s="18" t="str">
        <f>'[1]Players &amp; Draw'!B85</f>
        <v>Lars Wibe, Norway</v>
      </c>
      <c r="C6" s="19"/>
      <c r="D6" s="29" t="s">
        <v>12</v>
      </c>
      <c r="E6" s="30">
        <v>0.5833333333333334</v>
      </c>
      <c r="F6" s="31">
        <v>11</v>
      </c>
      <c r="G6" s="32" t="str">
        <f>B7</f>
        <v>Matey Ullah, Norway</v>
      </c>
      <c r="H6" s="33" t="s">
        <v>13</v>
      </c>
      <c r="I6" s="32" t="str">
        <f>B8</f>
        <v>Per Yngvar Hodnebrog, Norway</v>
      </c>
      <c r="J6" s="34">
        <v>1</v>
      </c>
      <c r="K6" s="35">
        <v>5</v>
      </c>
      <c r="L6" s="36">
        <v>2</v>
      </c>
      <c r="M6" s="37">
        <v>1</v>
      </c>
    </row>
    <row r="7" spans="1:13" ht="15.75" customHeight="1">
      <c r="A7" s="17">
        <v>3</v>
      </c>
      <c r="B7" s="18" t="str">
        <f>'[1]Players &amp; Draw'!B86</f>
        <v>Matey Ullah, Norway</v>
      </c>
      <c r="C7" s="19"/>
      <c r="D7" s="29"/>
      <c r="E7" s="30"/>
      <c r="F7" s="31"/>
      <c r="G7" s="32" t="str">
        <f>B9</f>
        <v>Karl Lind, Sweden</v>
      </c>
      <c r="H7" s="33" t="s">
        <v>13</v>
      </c>
      <c r="I7" s="32" t="str">
        <f>B10</f>
        <v>W.O.</v>
      </c>
      <c r="J7" s="34"/>
      <c r="K7" s="35"/>
      <c r="L7" s="36"/>
      <c r="M7" s="37"/>
    </row>
    <row r="8" spans="1:13" ht="15.75" customHeight="1" thickBot="1">
      <c r="A8" s="17">
        <v>4</v>
      </c>
      <c r="B8" s="18" t="str">
        <f>'[1]Players &amp; Draw'!B87</f>
        <v>Per Yngvar Hodnebrog, Norway</v>
      </c>
      <c r="C8" s="19"/>
      <c r="D8" s="112"/>
      <c r="E8" s="113"/>
      <c r="F8" s="114"/>
      <c r="G8" s="115" t="str">
        <f>B11</f>
        <v>Roberto Gomez, Phillippines</v>
      </c>
      <c r="H8" s="116" t="s">
        <v>13</v>
      </c>
      <c r="I8" s="115" t="str">
        <f>B12</f>
        <v>Rolf Jensen, Norway</v>
      </c>
      <c r="J8" s="117"/>
      <c r="K8" s="118"/>
      <c r="L8" s="119"/>
      <c r="M8" s="120"/>
    </row>
    <row r="9" spans="1:13" ht="15.75" customHeight="1">
      <c r="A9" s="17">
        <v>5</v>
      </c>
      <c r="B9" s="18" t="str">
        <f>'[1]Players &amp; Draw'!B88</f>
        <v>Karl Lind, Sweden</v>
      </c>
      <c r="C9" s="19"/>
      <c r="D9" s="20" t="s">
        <v>12</v>
      </c>
      <c r="E9" s="21">
        <v>0.7916666666666666</v>
      </c>
      <c r="F9" s="47">
        <v>13</v>
      </c>
      <c r="G9" s="48" t="str">
        <f>B5</f>
        <v>Ola Johnsen, Norway</v>
      </c>
      <c r="H9" s="24" t="s">
        <v>13</v>
      </c>
      <c r="I9" s="48" t="str">
        <f>B7</f>
        <v>Matey Ullah, Norway</v>
      </c>
      <c r="J9" s="25">
        <v>0</v>
      </c>
      <c r="K9" s="26">
        <v>1</v>
      </c>
      <c r="L9" s="27">
        <v>5</v>
      </c>
      <c r="M9" s="28">
        <v>0</v>
      </c>
    </row>
    <row r="10" spans="1:13" ht="15.75" customHeight="1">
      <c r="A10" s="17">
        <v>6</v>
      </c>
      <c r="B10" s="18" t="str">
        <f>'[1]Players &amp; Draw'!B89</f>
        <v>W.O.</v>
      </c>
      <c r="C10" s="19"/>
      <c r="D10" s="29" t="s">
        <v>12</v>
      </c>
      <c r="E10" s="49">
        <v>0.7916666666666666</v>
      </c>
      <c r="F10" s="50">
        <v>7</v>
      </c>
      <c r="G10" s="51" t="str">
        <f>B6</f>
        <v>Lars Wibe, Norway</v>
      </c>
      <c r="H10" s="52" t="s">
        <v>13</v>
      </c>
      <c r="I10" s="51" t="str">
        <f>B8</f>
        <v>Per Yngvar Hodnebrog, Norway</v>
      </c>
      <c r="J10" s="34">
        <v>0</v>
      </c>
      <c r="K10" s="35">
        <v>1</v>
      </c>
      <c r="L10" s="36">
        <v>5</v>
      </c>
      <c r="M10" s="37">
        <v>0</v>
      </c>
    </row>
    <row r="11" spans="1:13" ht="15.75" customHeight="1">
      <c r="A11" s="17">
        <v>7</v>
      </c>
      <c r="B11" s="18" t="str">
        <f>'[1]Players &amp; Draw'!B90</f>
        <v>Roberto Gomez, Phillippines</v>
      </c>
      <c r="C11" s="19"/>
      <c r="D11" s="29" t="s">
        <v>16</v>
      </c>
      <c r="E11" s="30">
        <v>0.4583333333333333</v>
      </c>
      <c r="F11" s="31">
        <v>5</v>
      </c>
      <c r="G11" s="32" t="str">
        <f>B9</f>
        <v>Karl Lind, Sweden</v>
      </c>
      <c r="H11" s="33" t="s">
        <v>13</v>
      </c>
      <c r="I11" s="32" t="str">
        <f>B11</f>
        <v>Roberto Gomez, Phillippines</v>
      </c>
      <c r="J11" s="34"/>
      <c r="K11" s="35"/>
      <c r="L11" s="36"/>
      <c r="M11" s="37"/>
    </row>
    <row r="12" spans="1:13" ht="15.75" customHeight="1" thickBot="1">
      <c r="A12" s="53">
        <v>8</v>
      </c>
      <c r="B12" s="18" t="str">
        <f>'[1]Players &amp; Draw'!B91</f>
        <v>Rolf Jensen, Norway</v>
      </c>
      <c r="C12" s="19"/>
      <c r="D12" s="38"/>
      <c r="E12" s="39"/>
      <c r="F12" s="40"/>
      <c r="G12" s="41" t="str">
        <f>B10</f>
        <v>W.O.</v>
      </c>
      <c r="H12" s="42" t="s">
        <v>13</v>
      </c>
      <c r="I12" s="41" t="str">
        <f>B12</f>
        <v>Rolf Jensen, Norway</v>
      </c>
      <c r="J12" s="43"/>
      <c r="K12" s="44"/>
      <c r="L12" s="45"/>
      <c r="M12" s="46"/>
    </row>
    <row r="13" spans="1:13" ht="15.75" customHeight="1">
      <c r="A13" s="55"/>
      <c r="B13" s="56"/>
      <c r="C13" s="19"/>
      <c r="D13" s="72" t="s">
        <v>14</v>
      </c>
      <c r="E13" s="121">
        <v>0.4166666666666667</v>
      </c>
      <c r="F13" s="122">
        <v>13</v>
      </c>
      <c r="G13" s="123" t="str">
        <f>B5</f>
        <v>Ola Johnsen, Norway</v>
      </c>
      <c r="H13" s="124" t="s">
        <v>13</v>
      </c>
      <c r="I13" s="123" t="str">
        <f>B8</f>
        <v>Per Yngvar Hodnebrog, Norway</v>
      </c>
      <c r="J13" s="77">
        <v>1</v>
      </c>
      <c r="K13" s="78">
        <v>2</v>
      </c>
      <c r="L13" s="79">
        <v>5</v>
      </c>
      <c r="M13" s="80">
        <v>2</v>
      </c>
    </row>
    <row r="14" spans="1:13" ht="15.75" customHeight="1">
      <c r="A14" s="55"/>
      <c r="B14" s="57"/>
      <c r="C14" s="19"/>
      <c r="D14" s="29" t="s">
        <v>14</v>
      </c>
      <c r="E14" s="30">
        <v>0.4166666666666667</v>
      </c>
      <c r="F14" s="31">
        <v>9</v>
      </c>
      <c r="G14" s="32" t="str">
        <f>B6</f>
        <v>Lars Wibe, Norway</v>
      </c>
      <c r="H14" s="33" t="s">
        <v>13</v>
      </c>
      <c r="I14" s="32" t="str">
        <f>B7</f>
        <v>Matey Ullah, Norway</v>
      </c>
      <c r="J14" s="34">
        <v>3</v>
      </c>
      <c r="K14" s="35">
        <v>4</v>
      </c>
      <c r="L14" s="36">
        <v>5</v>
      </c>
      <c r="M14" s="37">
        <v>2</v>
      </c>
    </row>
    <row r="15" spans="1:13" ht="15.75" customHeight="1">
      <c r="A15" s="55"/>
      <c r="C15" s="19"/>
      <c r="D15" s="29" t="s">
        <v>14</v>
      </c>
      <c r="E15" s="49">
        <v>0.4166666666666667</v>
      </c>
      <c r="F15" s="50">
        <v>8</v>
      </c>
      <c r="G15" s="51" t="str">
        <f>B9</f>
        <v>Karl Lind, Sweden</v>
      </c>
      <c r="H15" s="52" t="s">
        <v>13</v>
      </c>
      <c r="I15" s="51" t="str">
        <f>B12</f>
        <v>Rolf Jensen, Norway</v>
      </c>
      <c r="J15" s="34"/>
      <c r="K15" s="35"/>
      <c r="L15" s="36"/>
      <c r="M15" s="37"/>
    </row>
    <row r="16" spans="1:13" ht="15.75" customHeight="1" thickBot="1">
      <c r="A16" s="55"/>
      <c r="B16" s="58"/>
      <c r="C16" s="19"/>
      <c r="D16" s="112"/>
      <c r="E16" s="125"/>
      <c r="F16" s="126"/>
      <c r="G16" s="127" t="str">
        <f>B10</f>
        <v>W.O.</v>
      </c>
      <c r="H16" s="128" t="s">
        <v>13</v>
      </c>
      <c r="I16" s="127" t="str">
        <f>B11</f>
        <v>Roberto Gomez, Phillippines</v>
      </c>
      <c r="J16" s="117"/>
      <c r="K16" s="118"/>
      <c r="L16" s="119"/>
      <c r="M16" s="120"/>
    </row>
    <row r="17" spans="1:13" ht="15.75" customHeight="1">
      <c r="A17" s="55"/>
      <c r="C17" s="19"/>
      <c r="D17" s="20" t="s">
        <v>14</v>
      </c>
      <c r="E17" s="63">
        <v>0.5</v>
      </c>
      <c r="F17" s="64">
        <v>14</v>
      </c>
      <c r="G17" s="65" t="str">
        <f>B5</f>
        <v>Ola Johnsen, Norway</v>
      </c>
      <c r="H17" s="66" t="s">
        <v>13</v>
      </c>
      <c r="I17" s="65" t="str">
        <f>B9</f>
        <v>Karl Lind, Sweden</v>
      </c>
      <c r="J17" s="25">
        <v>0</v>
      </c>
      <c r="K17" s="26">
        <v>3</v>
      </c>
      <c r="L17" s="27">
        <v>5</v>
      </c>
      <c r="M17" s="28">
        <v>0</v>
      </c>
    </row>
    <row r="18" spans="1:13" ht="15.75" customHeight="1">
      <c r="A18" s="55"/>
      <c r="B18" s="58"/>
      <c r="C18" s="19"/>
      <c r="D18" s="29" t="s">
        <v>14</v>
      </c>
      <c r="E18" s="49">
        <v>0.5</v>
      </c>
      <c r="F18" s="50">
        <v>15</v>
      </c>
      <c r="G18" s="51" t="str">
        <f>B6</f>
        <v>Lars Wibe, Norway</v>
      </c>
      <c r="H18" s="52" t="s">
        <v>13</v>
      </c>
      <c r="I18" s="51" t="str">
        <f>B12</f>
        <v>Rolf Jensen, Norway</v>
      </c>
      <c r="J18" s="34"/>
      <c r="K18" s="35"/>
      <c r="L18" s="36"/>
      <c r="M18" s="37"/>
    </row>
    <row r="19" spans="1:13" ht="15.75" customHeight="1">
      <c r="A19" s="55"/>
      <c r="C19" s="19"/>
      <c r="D19" s="67" t="s">
        <v>14</v>
      </c>
      <c r="E19" s="68">
        <v>0.625</v>
      </c>
      <c r="F19" s="69" t="s">
        <v>15</v>
      </c>
      <c r="G19" s="70" t="str">
        <f>B7</f>
        <v>Matey Ullah, Norway</v>
      </c>
      <c r="H19" s="71" t="s">
        <v>13</v>
      </c>
      <c r="I19" s="70" t="str">
        <f>B11</f>
        <v>Roberto Gomez, Phillippines</v>
      </c>
      <c r="J19" s="34">
        <v>1</v>
      </c>
      <c r="K19" s="35">
        <v>5</v>
      </c>
      <c r="L19" s="36">
        <v>1</v>
      </c>
      <c r="M19" s="37">
        <v>0</v>
      </c>
    </row>
    <row r="20" spans="1:13" ht="15.75" customHeight="1" thickBot="1">
      <c r="A20" s="55"/>
      <c r="B20" s="58"/>
      <c r="C20" s="19"/>
      <c r="D20" s="38"/>
      <c r="E20" s="59"/>
      <c r="F20" s="60"/>
      <c r="G20" s="61" t="str">
        <f>B8</f>
        <v>Per Yngvar Hodnebrog, Norway</v>
      </c>
      <c r="H20" s="62" t="s">
        <v>13</v>
      </c>
      <c r="I20" s="61" t="str">
        <f>B10</f>
        <v>W.O.</v>
      </c>
      <c r="J20" s="43"/>
      <c r="K20" s="44"/>
      <c r="L20" s="45"/>
      <c r="M20" s="46"/>
    </row>
    <row r="21" spans="1:13" ht="15.75" customHeight="1">
      <c r="A21" s="55"/>
      <c r="C21" s="19"/>
      <c r="D21" s="72" t="s">
        <v>14</v>
      </c>
      <c r="E21" s="73">
        <v>0.7083333333333334</v>
      </c>
      <c r="F21" s="74">
        <v>10</v>
      </c>
      <c r="G21" s="75" t="str">
        <f>B5</f>
        <v>Ola Johnsen, Norway</v>
      </c>
      <c r="H21" s="76" t="s">
        <v>13</v>
      </c>
      <c r="I21" s="75" t="str">
        <f>B11</f>
        <v>Roberto Gomez, Phillippines</v>
      </c>
      <c r="J21" s="77">
        <v>0</v>
      </c>
      <c r="K21" s="78">
        <v>1</v>
      </c>
      <c r="L21" s="79">
        <v>5</v>
      </c>
      <c r="M21" s="80">
        <v>0</v>
      </c>
    </row>
    <row r="22" spans="1:13" ht="15.75" customHeight="1">
      <c r="A22" s="55"/>
      <c r="B22" s="58"/>
      <c r="C22" s="19"/>
      <c r="D22" s="29"/>
      <c r="E22" s="49"/>
      <c r="F22" s="50"/>
      <c r="G22" s="51" t="str">
        <f>B6</f>
        <v>Lars Wibe, Norway</v>
      </c>
      <c r="H22" s="52" t="s">
        <v>13</v>
      </c>
      <c r="I22" s="51" t="str">
        <f>B10</f>
        <v>W.O.</v>
      </c>
      <c r="J22" s="34"/>
      <c r="K22" s="35"/>
      <c r="L22" s="36"/>
      <c r="M22" s="37"/>
    </row>
    <row r="23" spans="1:13" ht="15.75" customHeight="1">
      <c r="A23" s="55"/>
      <c r="B23" s="58"/>
      <c r="C23" s="19"/>
      <c r="D23" s="29" t="s">
        <v>14</v>
      </c>
      <c r="E23" s="49">
        <v>0.7083333333333334</v>
      </c>
      <c r="F23" s="50">
        <v>12</v>
      </c>
      <c r="G23" s="51" t="str">
        <f>B7</f>
        <v>Matey Ullah, Norway</v>
      </c>
      <c r="H23" s="52" t="s">
        <v>13</v>
      </c>
      <c r="I23" s="51" t="str">
        <f>B9</f>
        <v>Karl Lind, Sweden</v>
      </c>
      <c r="J23" s="34">
        <v>1</v>
      </c>
      <c r="K23" s="35">
        <v>5</v>
      </c>
      <c r="L23" s="36">
        <v>1</v>
      </c>
      <c r="M23" s="37">
        <v>0</v>
      </c>
    </row>
    <row r="24" spans="1:13" ht="15.75" customHeight="1" thickBot="1">
      <c r="A24" s="55"/>
      <c r="C24" s="19"/>
      <c r="D24" s="112"/>
      <c r="E24" s="125"/>
      <c r="F24" s="126"/>
      <c r="G24" s="127" t="str">
        <f>B8</f>
        <v>Per Yngvar Hodnebrog, Norway</v>
      </c>
      <c r="H24" s="128" t="s">
        <v>13</v>
      </c>
      <c r="I24" s="127" t="str">
        <f>B12</f>
        <v>Rolf Jensen, Norway</v>
      </c>
      <c r="J24" s="117"/>
      <c r="K24" s="118"/>
      <c r="L24" s="119"/>
      <c r="M24" s="120"/>
    </row>
    <row r="25" spans="1:13" ht="15.75" customHeight="1">
      <c r="A25" s="55"/>
      <c r="B25" s="58"/>
      <c r="C25" s="19"/>
      <c r="D25" s="20"/>
      <c r="E25" s="63"/>
      <c r="F25" s="64"/>
      <c r="G25" s="65" t="str">
        <f>B5</f>
        <v>Ola Johnsen, Norway</v>
      </c>
      <c r="H25" s="66" t="s">
        <v>13</v>
      </c>
      <c r="I25" s="65" t="str">
        <f>B10</f>
        <v>W.O.</v>
      </c>
      <c r="J25" s="25"/>
      <c r="K25" s="26"/>
      <c r="L25" s="27"/>
      <c r="M25" s="28"/>
    </row>
    <row r="26" spans="1:13" ht="15.75" customHeight="1">
      <c r="A26" s="55"/>
      <c r="C26" s="19"/>
      <c r="D26" s="29" t="s">
        <v>16</v>
      </c>
      <c r="E26" s="49">
        <v>0.5</v>
      </c>
      <c r="F26" s="50">
        <v>15</v>
      </c>
      <c r="G26" s="51" t="str">
        <f>B6</f>
        <v>Lars Wibe, Norway</v>
      </c>
      <c r="H26" s="52" t="s">
        <v>13</v>
      </c>
      <c r="I26" s="51" t="str">
        <f>B9</f>
        <v>Karl Lind, Sweden</v>
      </c>
      <c r="J26" s="34"/>
      <c r="K26" s="35"/>
      <c r="L26" s="36"/>
      <c r="M26" s="37"/>
    </row>
    <row r="27" spans="1:13" ht="15.75" customHeight="1">
      <c r="A27" s="55"/>
      <c r="C27" s="19"/>
      <c r="D27" s="67"/>
      <c r="E27" s="68"/>
      <c r="F27" s="69"/>
      <c r="G27" s="70" t="str">
        <f>B7</f>
        <v>Matey Ullah, Norway</v>
      </c>
      <c r="H27" s="71" t="s">
        <v>13</v>
      </c>
      <c r="I27" s="70" t="str">
        <f>B12</f>
        <v>Rolf Jensen, Norway</v>
      </c>
      <c r="J27" s="34"/>
      <c r="K27" s="35"/>
      <c r="L27" s="36"/>
      <c r="M27" s="37"/>
    </row>
    <row r="28" spans="1:13" ht="15.75" customHeight="1" thickBot="1">
      <c r="A28" s="55"/>
      <c r="C28" s="19"/>
      <c r="D28" s="38" t="s">
        <v>16</v>
      </c>
      <c r="E28" s="59">
        <v>0.5</v>
      </c>
      <c r="F28" s="60">
        <v>17</v>
      </c>
      <c r="G28" s="61" t="str">
        <f>B8</f>
        <v>Per Yngvar Hodnebrog, Norway</v>
      </c>
      <c r="H28" s="62" t="s">
        <v>13</v>
      </c>
      <c r="I28" s="61" t="str">
        <f>B11</f>
        <v>Roberto Gomez, Phillippines</v>
      </c>
      <c r="J28" s="43"/>
      <c r="K28" s="44"/>
      <c r="L28" s="45"/>
      <c r="M28" s="46"/>
    </row>
    <row r="29" spans="1:13" ht="15.75" customHeight="1">
      <c r="A29" s="55"/>
      <c r="C29" s="19"/>
      <c r="D29" s="72"/>
      <c r="E29" s="73"/>
      <c r="F29" s="74"/>
      <c r="G29" s="75" t="str">
        <f>B5</f>
        <v>Ola Johnsen, Norway</v>
      </c>
      <c r="H29" s="76" t="s">
        <v>13</v>
      </c>
      <c r="I29" s="75" t="str">
        <f>B12</f>
        <v>Rolf Jensen, Norway</v>
      </c>
      <c r="J29" s="77"/>
      <c r="K29" s="78"/>
      <c r="L29" s="79"/>
      <c r="M29" s="80"/>
    </row>
    <row r="30" spans="1:13" ht="15.75" customHeight="1">
      <c r="A30" s="55"/>
      <c r="C30" s="19"/>
      <c r="D30" s="29" t="s">
        <v>16</v>
      </c>
      <c r="E30" s="49">
        <v>0.5833333333333334</v>
      </c>
      <c r="F30" s="50">
        <v>7</v>
      </c>
      <c r="G30" s="51" t="str">
        <f>B6</f>
        <v>Lars Wibe, Norway</v>
      </c>
      <c r="H30" s="52" t="s">
        <v>13</v>
      </c>
      <c r="I30" s="51" t="str">
        <f>B11</f>
        <v>Roberto Gomez, Phillippines</v>
      </c>
      <c r="J30" s="34"/>
      <c r="K30" s="35"/>
      <c r="L30" s="36"/>
      <c r="M30" s="37"/>
    </row>
    <row r="31" spans="1:13" ht="15.75" customHeight="1">
      <c r="A31" s="55"/>
      <c r="C31" s="19"/>
      <c r="D31" s="29"/>
      <c r="E31" s="49"/>
      <c r="F31" s="50"/>
      <c r="G31" s="51" t="str">
        <f>B7</f>
        <v>Matey Ullah, Norway</v>
      </c>
      <c r="H31" s="52" t="s">
        <v>13</v>
      </c>
      <c r="I31" s="51" t="str">
        <f>B10</f>
        <v>W.O.</v>
      </c>
      <c r="J31" s="34"/>
      <c r="K31" s="35"/>
      <c r="L31" s="36"/>
      <c r="M31" s="37"/>
    </row>
    <row r="32" spans="1:13" ht="15.75" customHeight="1" thickBot="1">
      <c r="A32" s="55"/>
      <c r="C32" s="19"/>
      <c r="D32" s="38" t="s">
        <v>16</v>
      </c>
      <c r="E32" s="59">
        <v>0.5833333333333334</v>
      </c>
      <c r="F32" s="60">
        <v>9</v>
      </c>
      <c r="G32" s="61" t="str">
        <f>B8</f>
        <v>Per Yngvar Hodnebrog, Norway</v>
      </c>
      <c r="H32" s="62" t="s">
        <v>13</v>
      </c>
      <c r="I32" s="61" t="str">
        <f>B9</f>
        <v>Karl Lind, Sweden</v>
      </c>
      <c r="J32" s="43"/>
      <c r="K32" s="44"/>
      <c r="L32" s="45"/>
      <c r="M32" s="46"/>
    </row>
    <row r="33" spans="1:5" ht="15.75" customHeight="1" thickBot="1">
      <c r="A33" s="55"/>
      <c r="B33" s="81"/>
      <c r="C33" s="81"/>
      <c r="D33" s="81"/>
      <c r="E33" s="81"/>
    </row>
    <row r="34" spans="1:7" ht="15.75" customHeight="1">
      <c r="A34" s="99"/>
      <c r="B34" s="100" t="s">
        <v>17</v>
      </c>
      <c r="C34" s="22" t="s">
        <v>18</v>
      </c>
      <c r="D34" s="101" t="s">
        <v>19</v>
      </c>
      <c r="E34" s="22" t="s">
        <v>11</v>
      </c>
      <c r="F34" s="102" t="s">
        <v>10</v>
      </c>
      <c r="G34" s="84"/>
    </row>
    <row r="35" spans="1:7" ht="15.75" customHeight="1">
      <c r="A35" s="103">
        <v>1</v>
      </c>
      <c r="B35" s="129" t="s">
        <v>171</v>
      </c>
      <c r="C35" s="130">
        <v>5</v>
      </c>
      <c r="D35" s="131">
        <v>5</v>
      </c>
      <c r="E35" s="130" t="s">
        <v>177</v>
      </c>
      <c r="F35" s="156">
        <v>5</v>
      </c>
      <c r="G35" s="81"/>
    </row>
    <row r="36" spans="1:7" ht="15.75" customHeight="1">
      <c r="A36" s="103">
        <v>2</v>
      </c>
      <c r="B36" s="129" t="s">
        <v>172</v>
      </c>
      <c r="C36" s="130">
        <v>3</v>
      </c>
      <c r="D36" s="131">
        <v>2</v>
      </c>
      <c r="E36" s="130" t="s">
        <v>178</v>
      </c>
      <c r="F36" s="156">
        <v>3</v>
      </c>
      <c r="G36" s="81"/>
    </row>
    <row r="37" spans="1:6" ht="15.75" customHeight="1">
      <c r="A37" s="103">
        <v>3</v>
      </c>
      <c r="B37" s="129" t="s">
        <v>173</v>
      </c>
      <c r="C37" s="130">
        <v>2</v>
      </c>
      <c r="D37" s="131">
        <v>1</v>
      </c>
      <c r="E37" s="130" t="s">
        <v>179</v>
      </c>
      <c r="F37" s="156">
        <v>0</v>
      </c>
    </row>
    <row r="38" spans="1:6" ht="15.75" customHeight="1">
      <c r="A38" s="103">
        <v>4</v>
      </c>
      <c r="B38" s="129" t="s">
        <v>174</v>
      </c>
      <c r="C38" s="130">
        <v>2</v>
      </c>
      <c r="D38" s="131">
        <v>1</v>
      </c>
      <c r="E38" s="130" t="s">
        <v>180</v>
      </c>
      <c r="F38" s="156">
        <v>0</v>
      </c>
    </row>
    <row r="39" spans="1:6" ht="15.75" customHeight="1">
      <c r="A39" s="105">
        <v>5</v>
      </c>
      <c r="B39" s="133" t="s">
        <v>175</v>
      </c>
      <c r="C39" s="134">
        <v>3</v>
      </c>
      <c r="D39" s="135">
        <v>1</v>
      </c>
      <c r="E39" s="134" t="s">
        <v>181</v>
      </c>
      <c r="F39" s="157">
        <v>3</v>
      </c>
    </row>
    <row r="40" spans="1:6" ht="15.75" customHeight="1">
      <c r="A40" s="105">
        <v>6</v>
      </c>
      <c r="B40" s="133" t="s">
        <v>176</v>
      </c>
      <c r="C40" s="134">
        <v>5</v>
      </c>
      <c r="D40" s="135">
        <v>0</v>
      </c>
      <c r="E40" s="134" t="s">
        <v>182</v>
      </c>
      <c r="F40" s="157">
        <v>1</v>
      </c>
    </row>
    <row r="41" spans="1:6" ht="15.75" customHeight="1">
      <c r="A41" s="105">
        <v>7</v>
      </c>
      <c r="B41" s="133"/>
      <c r="C41" s="134"/>
      <c r="D41" s="135"/>
      <c r="E41" s="134"/>
      <c r="F41" s="136"/>
    </row>
    <row r="42" spans="1:6" ht="15.75" customHeight="1" thickBot="1">
      <c r="A42" s="107">
        <v>8</v>
      </c>
      <c r="B42" s="137"/>
      <c r="C42" s="138"/>
      <c r="D42" s="139"/>
      <c r="E42" s="138"/>
      <c r="F42" s="140"/>
    </row>
  </sheetData>
  <sheetProtection/>
  <mergeCells count="1">
    <mergeCell ref="K4:L4"/>
  </mergeCells>
  <conditionalFormatting sqref="K5:L32">
    <cfRule type="cellIs" priority="1" dxfId="0" operator="equal" stopIfTrue="1">
      <formula>5</formula>
    </cfRule>
  </conditionalFormatting>
  <printOptions/>
  <pageMargins left="0.75" right="0.75" top="0.28" bottom="0.28" header="0.22" footer="0.19"/>
  <pageSetup horizontalDpi="300" verticalDpi="300" orientation="landscape" paperSize="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75" zoomScaleNormal="75" workbookViewId="0" topLeftCell="A1">
      <selection activeCell="C40" sqref="C40"/>
    </sheetView>
  </sheetViews>
  <sheetFormatPr defaultColWidth="11.42187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10.85156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7109375" style="0" bestFit="1" customWidth="1"/>
  </cols>
  <sheetData>
    <row r="1" spans="2:17" ht="56.25" thickBot="1">
      <c r="B1" s="1" t="s">
        <v>0</v>
      </c>
      <c r="N1" s="2">
        <v>12</v>
      </c>
      <c r="O1" s="3"/>
      <c r="P1" s="4"/>
      <c r="Q1" s="3"/>
    </row>
    <row r="2" ht="23.25">
      <c r="B2" s="5" t="s">
        <v>1</v>
      </c>
    </row>
    <row r="3" spans="4:9" ht="21" thickBot="1">
      <c r="D3" s="6" t="s">
        <v>2</v>
      </c>
      <c r="I3" s="7" t="s">
        <v>3</v>
      </c>
    </row>
    <row r="4" spans="1:13" ht="15.75" customHeight="1" thickBot="1">
      <c r="A4" s="8"/>
      <c r="B4" s="9" t="s">
        <v>4</v>
      </c>
      <c r="C4" s="10"/>
      <c r="D4" s="11" t="s">
        <v>5</v>
      </c>
      <c r="E4" s="12" t="s">
        <v>6</v>
      </c>
      <c r="F4" s="13" t="s">
        <v>7</v>
      </c>
      <c r="G4" s="12" t="s">
        <v>8</v>
      </c>
      <c r="H4" s="14"/>
      <c r="I4" s="12" t="s">
        <v>9</v>
      </c>
      <c r="J4" s="15" t="s">
        <v>10</v>
      </c>
      <c r="K4" s="164" t="s">
        <v>11</v>
      </c>
      <c r="L4" s="165"/>
      <c r="M4" s="16" t="s">
        <v>10</v>
      </c>
    </row>
    <row r="5" spans="1:13" ht="15.75" customHeight="1">
      <c r="A5" s="17">
        <v>1</v>
      </c>
      <c r="B5" s="18" t="str">
        <f>'[1]Players &amp; Draw'!B92</f>
        <v>Manzatu Ionut Liviu, Romania</v>
      </c>
      <c r="C5" s="19"/>
      <c r="D5" s="20" t="s">
        <v>12</v>
      </c>
      <c r="E5" s="21">
        <v>0.5833333333333334</v>
      </c>
      <c r="F5" s="22">
        <v>14</v>
      </c>
      <c r="G5" s="23" t="str">
        <f>B5</f>
        <v>Manzatu Ionut Liviu, Romania</v>
      </c>
      <c r="H5" s="24" t="s">
        <v>13</v>
      </c>
      <c r="I5" s="23" t="str">
        <f>B6</f>
        <v>Kim Soo Garmark, Norway</v>
      </c>
      <c r="J5" s="25">
        <v>0</v>
      </c>
      <c r="K5" s="26">
        <v>5</v>
      </c>
      <c r="L5" s="27">
        <v>4</v>
      </c>
      <c r="M5" s="28">
        <v>1</v>
      </c>
    </row>
    <row r="6" spans="1:13" ht="15.75" customHeight="1">
      <c r="A6" s="17">
        <v>2</v>
      </c>
      <c r="B6" s="18" t="str">
        <f>'[1]Players &amp; Draw'!B93</f>
        <v>Kim Soo Garmark, Norway</v>
      </c>
      <c r="C6" s="19"/>
      <c r="D6" s="29" t="s">
        <v>12</v>
      </c>
      <c r="E6" s="30">
        <v>0.5833333333333334</v>
      </c>
      <c r="F6" s="31">
        <v>15</v>
      </c>
      <c r="G6" s="32" t="str">
        <f>B7</f>
        <v>Stefan Borup, Denmark</v>
      </c>
      <c r="H6" s="33" t="s">
        <v>13</v>
      </c>
      <c r="I6" s="32" t="str">
        <f>B8</f>
        <v>Pål Morten Kristiansen, Norway</v>
      </c>
      <c r="J6" s="34">
        <v>1</v>
      </c>
      <c r="K6" s="35">
        <v>5</v>
      </c>
      <c r="L6" s="36">
        <v>0</v>
      </c>
      <c r="M6" s="37">
        <v>0</v>
      </c>
    </row>
    <row r="7" spans="1:13" ht="15.75" customHeight="1">
      <c r="A7" s="17">
        <v>3</v>
      </c>
      <c r="B7" s="18" t="str">
        <f>'[1]Players &amp; Draw'!B94</f>
        <v>Stefan Borup, Denmark</v>
      </c>
      <c r="C7" s="19"/>
      <c r="D7" s="29" t="s">
        <v>12</v>
      </c>
      <c r="E7" s="30">
        <v>0.5833333333333334</v>
      </c>
      <c r="F7" s="31">
        <v>16</v>
      </c>
      <c r="G7" s="32" t="str">
        <f>B9</f>
        <v>Joakim Haugen, Norway</v>
      </c>
      <c r="H7" s="33" t="s">
        <v>13</v>
      </c>
      <c r="I7" s="32" t="str">
        <f>B10</f>
        <v>Petter Ødegaard, Norway</v>
      </c>
      <c r="J7" s="34">
        <v>1</v>
      </c>
      <c r="K7" s="35">
        <v>4</v>
      </c>
      <c r="L7" s="36">
        <v>5</v>
      </c>
      <c r="M7" s="37">
        <v>0</v>
      </c>
    </row>
    <row r="8" spans="1:13" ht="15.75" customHeight="1" thickBot="1">
      <c r="A8" s="17">
        <v>4</v>
      </c>
      <c r="B8" s="18" t="str">
        <f>'[1]Players &amp; Draw'!B95</f>
        <v>Pål Morten Kristiansen, Norway</v>
      </c>
      <c r="C8" s="19"/>
      <c r="D8" s="112"/>
      <c r="E8" s="113"/>
      <c r="F8" s="114"/>
      <c r="G8" s="115" t="str">
        <f>B11</f>
        <v>Tom Storm, Sweden</v>
      </c>
      <c r="H8" s="116" t="s">
        <v>13</v>
      </c>
      <c r="I8" s="115" t="str">
        <f>B12</f>
        <v>W.O.</v>
      </c>
      <c r="J8" s="117"/>
      <c r="K8" s="118"/>
      <c r="L8" s="119"/>
      <c r="M8" s="120"/>
    </row>
    <row r="9" spans="1:13" ht="15.75" customHeight="1">
      <c r="A9" s="17">
        <v>5</v>
      </c>
      <c r="B9" s="18" t="str">
        <f>'[1]Players &amp; Draw'!B96</f>
        <v>Joakim Haugen, Norway</v>
      </c>
      <c r="C9" s="19"/>
      <c r="D9" s="20" t="s">
        <v>12</v>
      </c>
      <c r="E9" s="21">
        <v>0.7083333333333334</v>
      </c>
      <c r="F9" s="47">
        <v>7</v>
      </c>
      <c r="G9" s="48" t="str">
        <f>B5</f>
        <v>Manzatu Ionut Liviu, Romania</v>
      </c>
      <c r="H9" s="24" t="s">
        <v>13</v>
      </c>
      <c r="I9" s="48" t="str">
        <f>B7</f>
        <v>Stefan Borup, Denmark</v>
      </c>
      <c r="J9" s="25">
        <v>1</v>
      </c>
      <c r="K9" s="26">
        <v>3</v>
      </c>
      <c r="L9" s="27">
        <v>5</v>
      </c>
      <c r="M9" s="28">
        <v>2</v>
      </c>
    </row>
    <row r="10" spans="1:13" ht="15.75" customHeight="1">
      <c r="A10" s="17">
        <v>6</v>
      </c>
      <c r="B10" s="18" t="str">
        <f>'[1]Players &amp; Draw'!B97</f>
        <v>Petter Ødegaard, Norway</v>
      </c>
      <c r="C10" s="19"/>
      <c r="D10" s="29" t="s">
        <v>12</v>
      </c>
      <c r="E10" s="49">
        <v>0.7083333333333334</v>
      </c>
      <c r="F10" s="50">
        <v>8</v>
      </c>
      <c r="G10" s="51" t="str">
        <f>B6</f>
        <v>Kim Soo Garmark, Norway</v>
      </c>
      <c r="H10" s="52" t="s">
        <v>13</v>
      </c>
      <c r="I10" s="51" t="str">
        <f>B8</f>
        <v>Pål Morten Kristiansen, Norway</v>
      </c>
      <c r="J10" s="34">
        <v>1</v>
      </c>
      <c r="K10" s="35">
        <v>5</v>
      </c>
      <c r="L10" s="36">
        <v>3</v>
      </c>
      <c r="M10" s="37">
        <v>0</v>
      </c>
    </row>
    <row r="11" spans="1:13" ht="15.75" customHeight="1">
      <c r="A11" s="17">
        <v>7</v>
      </c>
      <c r="B11" s="18" t="str">
        <f>'[1]Players &amp; Draw'!B98</f>
        <v>Tom Storm, Sweden</v>
      </c>
      <c r="C11" s="19"/>
      <c r="D11" s="67" t="s">
        <v>12</v>
      </c>
      <c r="E11" s="68">
        <v>0.7083333333333334</v>
      </c>
      <c r="F11" s="69" t="s">
        <v>15</v>
      </c>
      <c r="G11" s="70" t="str">
        <f>B9</f>
        <v>Joakim Haugen, Norway</v>
      </c>
      <c r="H11" s="71" t="s">
        <v>13</v>
      </c>
      <c r="I11" s="70" t="str">
        <f>B11</f>
        <v>Tom Storm, Sweden</v>
      </c>
      <c r="J11" s="34">
        <v>0</v>
      </c>
      <c r="K11" s="35">
        <v>1</v>
      </c>
      <c r="L11" s="36">
        <v>5</v>
      </c>
      <c r="M11" s="37">
        <v>1</v>
      </c>
    </row>
    <row r="12" spans="1:13" ht="15.75" customHeight="1" thickBot="1">
      <c r="A12" s="53">
        <v>8</v>
      </c>
      <c r="B12" s="18" t="str">
        <f>'[1]Players &amp; Draw'!B99</f>
        <v>W.O.</v>
      </c>
      <c r="C12" s="19"/>
      <c r="D12" s="38"/>
      <c r="E12" s="39"/>
      <c r="F12" s="40"/>
      <c r="G12" s="41" t="str">
        <f>B10</f>
        <v>Petter Ødegaard, Norway</v>
      </c>
      <c r="H12" s="42" t="s">
        <v>13</v>
      </c>
      <c r="I12" s="41" t="str">
        <f>B12</f>
        <v>W.O.</v>
      </c>
      <c r="J12" s="43"/>
      <c r="K12" s="44"/>
      <c r="L12" s="45"/>
      <c r="M12" s="46"/>
    </row>
    <row r="13" spans="1:13" ht="15.75" customHeight="1">
      <c r="A13" s="55"/>
      <c r="B13" s="56"/>
      <c r="C13" s="19"/>
      <c r="D13" s="72" t="s">
        <v>14</v>
      </c>
      <c r="E13" s="121">
        <v>0.375</v>
      </c>
      <c r="F13" s="122">
        <v>7</v>
      </c>
      <c r="G13" s="123" t="str">
        <f>B5</f>
        <v>Manzatu Ionut Liviu, Romania</v>
      </c>
      <c r="H13" s="124" t="s">
        <v>13</v>
      </c>
      <c r="I13" s="123" t="str">
        <f>B8</f>
        <v>Pål Morten Kristiansen, Norway</v>
      </c>
      <c r="J13" s="77">
        <v>0</v>
      </c>
      <c r="K13" s="78">
        <v>5</v>
      </c>
      <c r="L13" s="79">
        <v>1</v>
      </c>
      <c r="M13" s="80">
        <v>0</v>
      </c>
    </row>
    <row r="14" spans="1:13" ht="15.75" customHeight="1">
      <c r="A14" s="55"/>
      <c r="B14" s="57"/>
      <c r="C14" s="19"/>
      <c r="D14" s="29" t="s">
        <v>14</v>
      </c>
      <c r="E14" s="30">
        <v>0.375</v>
      </c>
      <c r="F14" s="31">
        <v>8</v>
      </c>
      <c r="G14" s="32" t="str">
        <f>B6</f>
        <v>Kim Soo Garmark, Norway</v>
      </c>
      <c r="H14" s="33" t="s">
        <v>13</v>
      </c>
      <c r="I14" s="32" t="str">
        <f>B7</f>
        <v>Stefan Borup, Denmark</v>
      </c>
      <c r="J14" s="34">
        <v>0</v>
      </c>
      <c r="K14" s="35">
        <v>1</v>
      </c>
      <c r="L14" s="36">
        <v>5</v>
      </c>
      <c r="M14" s="37">
        <v>1</v>
      </c>
    </row>
    <row r="15" spans="1:13" ht="15.75" customHeight="1">
      <c r="A15" s="55"/>
      <c r="C15" s="19"/>
      <c r="D15" s="29"/>
      <c r="E15" s="49"/>
      <c r="F15" s="50"/>
      <c r="G15" s="51" t="str">
        <f>B9</f>
        <v>Joakim Haugen, Norway</v>
      </c>
      <c r="H15" s="52" t="s">
        <v>13</v>
      </c>
      <c r="I15" s="51" t="str">
        <f>B12</f>
        <v>W.O.</v>
      </c>
      <c r="J15" s="34"/>
      <c r="K15" s="35"/>
      <c r="L15" s="36"/>
      <c r="M15" s="37"/>
    </row>
    <row r="16" spans="1:13" ht="15.75" customHeight="1" thickBot="1">
      <c r="A16" s="55"/>
      <c r="B16" s="58"/>
      <c r="C16" s="19"/>
      <c r="D16" s="112" t="s">
        <v>14</v>
      </c>
      <c r="E16" s="125">
        <v>0.375</v>
      </c>
      <c r="F16" s="126">
        <v>9</v>
      </c>
      <c r="G16" s="127" t="str">
        <f>B10</f>
        <v>Petter Ødegaard, Norway</v>
      </c>
      <c r="H16" s="128" t="s">
        <v>13</v>
      </c>
      <c r="I16" s="127" t="str">
        <f>B11</f>
        <v>Tom Storm, Sweden</v>
      </c>
      <c r="J16" s="117">
        <v>1</v>
      </c>
      <c r="K16" s="118">
        <v>3</v>
      </c>
      <c r="L16" s="119">
        <v>5</v>
      </c>
      <c r="M16" s="120">
        <v>2</v>
      </c>
    </row>
    <row r="17" spans="1:13" ht="15.75" customHeight="1">
      <c r="A17" s="55"/>
      <c r="C17" s="19"/>
      <c r="D17" s="20" t="s">
        <v>14</v>
      </c>
      <c r="E17" s="63">
        <v>0.5</v>
      </c>
      <c r="F17" s="64">
        <v>10</v>
      </c>
      <c r="G17" s="65" t="str">
        <f>B5</f>
        <v>Manzatu Ionut Liviu, Romania</v>
      </c>
      <c r="H17" s="66" t="s">
        <v>13</v>
      </c>
      <c r="I17" s="65" t="str">
        <f>B9</f>
        <v>Joakim Haugen, Norway</v>
      </c>
      <c r="J17" s="25">
        <v>1</v>
      </c>
      <c r="K17" s="26">
        <v>4</v>
      </c>
      <c r="L17" s="27">
        <v>5</v>
      </c>
      <c r="M17" s="28">
        <v>2</v>
      </c>
    </row>
    <row r="18" spans="1:13" ht="15.75" customHeight="1">
      <c r="A18" s="55"/>
      <c r="B18" s="58"/>
      <c r="C18" s="19"/>
      <c r="D18" s="29"/>
      <c r="E18" s="49"/>
      <c r="F18" s="50"/>
      <c r="G18" s="51" t="str">
        <f>B6</f>
        <v>Kim Soo Garmark, Norway</v>
      </c>
      <c r="H18" s="52" t="s">
        <v>13</v>
      </c>
      <c r="I18" s="51" t="str">
        <f>B12</f>
        <v>W.O.</v>
      </c>
      <c r="J18" s="34"/>
      <c r="K18" s="35"/>
      <c r="L18" s="36"/>
      <c r="M18" s="37"/>
    </row>
    <row r="19" spans="1:13" ht="15.75" customHeight="1">
      <c r="A19" s="55"/>
      <c r="C19" s="19"/>
      <c r="D19" s="29" t="s">
        <v>14</v>
      </c>
      <c r="E19" s="49">
        <v>0.5</v>
      </c>
      <c r="F19" s="50">
        <v>12</v>
      </c>
      <c r="G19" s="51" t="str">
        <f>B7</f>
        <v>Stefan Borup, Denmark</v>
      </c>
      <c r="H19" s="52" t="s">
        <v>13</v>
      </c>
      <c r="I19" s="51" t="str">
        <f>B11</f>
        <v>Tom Storm, Sweden</v>
      </c>
      <c r="J19" s="34">
        <v>1</v>
      </c>
      <c r="K19" s="35">
        <v>3</v>
      </c>
      <c r="L19" s="36">
        <v>5</v>
      </c>
      <c r="M19" s="37">
        <v>0</v>
      </c>
    </row>
    <row r="20" spans="1:13" ht="15.75" customHeight="1" thickBot="1">
      <c r="A20" s="55"/>
      <c r="B20" s="58"/>
      <c r="C20" s="19"/>
      <c r="D20" s="38" t="s">
        <v>14</v>
      </c>
      <c r="E20" s="59">
        <v>0.625</v>
      </c>
      <c r="F20" s="60">
        <v>5</v>
      </c>
      <c r="G20" s="61" t="str">
        <f>B8</f>
        <v>Pål Morten Kristiansen, Norway</v>
      </c>
      <c r="H20" s="62" t="s">
        <v>13</v>
      </c>
      <c r="I20" s="61" t="str">
        <f>B10</f>
        <v>Petter Ødegaard, Norway</v>
      </c>
      <c r="J20" s="43">
        <v>1</v>
      </c>
      <c r="K20" s="44">
        <v>3</v>
      </c>
      <c r="L20" s="45">
        <v>5</v>
      </c>
      <c r="M20" s="46">
        <v>1</v>
      </c>
    </row>
    <row r="21" spans="1:13" ht="15.75" customHeight="1">
      <c r="A21" s="55"/>
      <c r="C21" s="19"/>
      <c r="D21" s="72" t="s">
        <v>14</v>
      </c>
      <c r="E21" s="73">
        <v>0.7083333333333334</v>
      </c>
      <c r="F21" s="74">
        <v>14</v>
      </c>
      <c r="G21" s="75" t="str">
        <f>B5</f>
        <v>Manzatu Ionut Liviu, Romania</v>
      </c>
      <c r="H21" s="76" t="s">
        <v>13</v>
      </c>
      <c r="I21" s="75" t="str">
        <f>B11</f>
        <v>Tom Storm, Sweden</v>
      </c>
      <c r="J21" s="77">
        <v>1</v>
      </c>
      <c r="K21" s="78">
        <v>1</v>
      </c>
      <c r="L21" s="79">
        <v>5</v>
      </c>
      <c r="M21" s="80">
        <v>1</v>
      </c>
    </row>
    <row r="22" spans="1:13" ht="15.75" customHeight="1">
      <c r="A22" s="55"/>
      <c r="B22" s="58"/>
      <c r="C22" s="19"/>
      <c r="D22" s="29" t="s">
        <v>14</v>
      </c>
      <c r="E22" s="49">
        <v>0.7083333333333334</v>
      </c>
      <c r="F22" s="50">
        <v>15</v>
      </c>
      <c r="G22" s="51" t="str">
        <f>B6</f>
        <v>Kim Soo Garmark, Norway</v>
      </c>
      <c r="H22" s="52" t="s">
        <v>13</v>
      </c>
      <c r="I22" s="51" t="str">
        <f>B10</f>
        <v>Petter Ødegaard, Norway</v>
      </c>
      <c r="J22" s="34">
        <v>1</v>
      </c>
      <c r="K22" s="35">
        <v>5</v>
      </c>
      <c r="L22" s="36">
        <v>4</v>
      </c>
      <c r="M22" s="37">
        <v>1</v>
      </c>
    </row>
    <row r="23" spans="1:13" ht="15.75" customHeight="1">
      <c r="A23" s="55"/>
      <c r="B23" s="58"/>
      <c r="C23" s="19"/>
      <c r="D23" s="29" t="s">
        <v>14</v>
      </c>
      <c r="E23" s="49">
        <v>0.7083333333333334</v>
      </c>
      <c r="F23" s="50">
        <v>16</v>
      </c>
      <c r="G23" s="51" t="str">
        <f>B7</f>
        <v>Stefan Borup, Denmark</v>
      </c>
      <c r="H23" s="52" t="s">
        <v>13</v>
      </c>
      <c r="I23" s="51" t="str">
        <f>B9</f>
        <v>Joakim Haugen, Norway</v>
      </c>
      <c r="J23" s="34">
        <v>1</v>
      </c>
      <c r="K23" s="35">
        <v>5</v>
      </c>
      <c r="L23" s="36">
        <v>4</v>
      </c>
      <c r="M23" s="37">
        <v>1</v>
      </c>
    </row>
    <row r="24" spans="1:13" ht="15.75" customHeight="1" thickBot="1">
      <c r="A24" s="55"/>
      <c r="C24" s="19"/>
      <c r="D24" s="112"/>
      <c r="E24" s="125"/>
      <c r="F24" s="126"/>
      <c r="G24" s="127" t="str">
        <f>B8</f>
        <v>Pål Morten Kristiansen, Norway</v>
      </c>
      <c r="H24" s="128" t="s">
        <v>13</v>
      </c>
      <c r="I24" s="127" t="str">
        <f>B12</f>
        <v>W.O.</v>
      </c>
      <c r="J24" s="117"/>
      <c r="K24" s="118"/>
      <c r="L24" s="119"/>
      <c r="M24" s="120"/>
    </row>
    <row r="25" spans="1:13" ht="15.75" customHeight="1">
      <c r="A25" s="55"/>
      <c r="B25" s="58"/>
      <c r="C25" s="19"/>
      <c r="D25" s="20" t="s">
        <v>16</v>
      </c>
      <c r="E25" s="63">
        <v>0.5</v>
      </c>
      <c r="F25" s="64">
        <v>10</v>
      </c>
      <c r="G25" s="65" t="str">
        <f>B5</f>
        <v>Manzatu Ionut Liviu, Romania</v>
      </c>
      <c r="H25" s="66" t="s">
        <v>13</v>
      </c>
      <c r="I25" s="65" t="str">
        <f>B10</f>
        <v>Petter Ødegaard, Norway</v>
      </c>
      <c r="J25" s="25"/>
      <c r="K25" s="26"/>
      <c r="L25" s="27"/>
      <c r="M25" s="28"/>
    </row>
    <row r="26" spans="1:13" ht="15.75" customHeight="1">
      <c r="A26" s="55"/>
      <c r="C26" s="19"/>
      <c r="D26" s="29" t="s">
        <v>16</v>
      </c>
      <c r="E26" s="49">
        <v>0.5</v>
      </c>
      <c r="F26" s="50">
        <v>11</v>
      </c>
      <c r="G26" s="51" t="str">
        <f>B6</f>
        <v>Kim Soo Garmark, Norway</v>
      </c>
      <c r="H26" s="52" t="s">
        <v>13</v>
      </c>
      <c r="I26" s="51" t="str">
        <f>B9</f>
        <v>Joakim Haugen, Norway</v>
      </c>
      <c r="J26" s="34"/>
      <c r="K26" s="35"/>
      <c r="L26" s="36"/>
      <c r="M26" s="37"/>
    </row>
    <row r="27" spans="1:13" ht="15.75" customHeight="1">
      <c r="A27" s="55"/>
      <c r="C27" s="19"/>
      <c r="D27" s="29"/>
      <c r="E27" s="49"/>
      <c r="F27" s="50"/>
      <c r="G27" s="51" t="str">
        <f>B7</f>
        <v>Stefan Borup, Denmark</v>
      </c>
      <c r="H27" s="52" t="s">
        <v>13</v>
      </c>
      <c r="I27" s="51" t="str">
        <f>B12</f>
        <v>W.O.</v>
      </c>
      <c r="J27" s="34"/>
      <c r="K27" s="35"/>
      <c r="L27" s="36"/>
      <c r="M27" s="37"/>
    </row>
    <row r="28" spans="1:13" ht="15.75" customHeight="1" thickBot="1">
      <c r="A28" s="55"/>
      <c r="C28" s="19"/>
      <c r="D28" s="38" t="s">
        <v>16</v>
      </c>
      <c r="E28" s="59">
        <v>0.5</v>
      </c>
      <c r="F28" s="60">
        <v>12</v>
      </c>
      <c r="G28" s="61" t="str">
        <f>B8</f>
        <v>Pål Morten Kristiansen, Norway</v>
      </c>
      <c r="H28" s="62" t="s">
        <v>13</v>
      </c>
      <c r="I28" s="61" t="str">
        <f>B11</f>
        <v>Tom Storm, Sweden</v>
      </c>
      <c r="J28" s="43"/>
      <c r="K28" s="44"/>
      <c r="L28" s="45"/>
      <c r="M28" s="46"/>
    </row>
    <row r="29" spans="1:13" ht="15.75" customHeight="1">
      <c r="A29" s="55"/>
      <c r="C29" s="19"/>
      <c r="D29" s="72"/>
      <c r="E29" s="73"/>
      <c r="F29" s="74"/>
      <c r="G29" s="75" t="str">
        <f>B5</f>
        <v>Manzatu Ionut Liviu, Romania</v>
      </c>
      <c r="H29" s="76" t="s">
        <v>13</v>
      </c>
      <c r="I29" s="75" t="str">
        <f>B12</f>
        <v>W.O.</v>
      </c>
      <c r="J29" s="77"/>
      <c r="K29" s="78"/>
      <c r="L29" s="79"/>
      <c r="M29" s="80"/>
    </row>
    <row r="30" spans="1:13" ht="15.75" customHeight="1">
      <c r="A30" s="55"/>
      <c r="C30" s="19"/>
      <c r="D30" s="67" t="s">
        <v>16</v>
      </c>
      <c r="E30" s="68">
        <v>0.6666666666666666</v>
      </c>
      <c r="F30" s="69" t="s">
        <v>15</v>
      </c>
      <c r="G30" s="70" t="str">
        <f>B6</f>
        <v>Kim Soo Garmark, Norway</v>
      </c>
      <c r="H30" s="71" t="s">
        <v>13</v>
      </c>
      <c r="I30" s="70" t="str">
        <f>B11</f>
        <v>Tom Storm, Sweden</v>
      </c>
      <c r="J30" s="34"/>
      <c r="K30" s="35"/>
      <c r="L30" s="36"/>
      <c r="M30" s="37"/>
    </row>
    <row r="31" spans="1:13" ht="15.75" customHeight="1">
      <c r="A31" s="55"/>
      <c r="C31" s="19"/>
      <c r="D31" s="29" t="s">
        <v>16</v>
      </c>
      <c r="E31" s="49">
        <v>0.6666666666666666</v>
      </c>
      <c r="F31" s="50">
        <v>8</v>
      </c>
      <c r="G31" s="51" t="str">
        <f>B7</f>
        <v>Stefan Borup, Denmark</v>
      </c>
      <c r="H31" s="52" t="s">
        <v>13</v>
      </c>
      <c r="I31" s="51" t="str">
        <f>B10</f>
        <v>Petter Ødegaard, Norway</v>
      </c>
      <c r="J31" s="34"/>
      <c r="K31" s="35"/>
      <c r="L31" s="36"/>
      <c r="M31" s="37"/>
    </row>
    <row r="32" spans="1:13" ht="15.75" customHeight="1" thickBot="1">
      <c r="A32" s="55"/>
      <c r="C32" s="19"/>
      <c r="D32" s="38" t="s">
        <v>16</v>
      </c>
      <c r="E32" s="59">
        <v>0.6666666666666666</v>
      </c>
      <c r="F32" s="60">
        <v>9</v>
      </c>
      <c r="G32" s="61" t="str">
        <f>B8</f>
        <v>Pål Morten Kristiansen, Norway</v>
      </c>
      <c r="H32" s="62" t="s">
        <v>13</v>
      </c>
      <c r="I32" s="61" t="str">
        <f>B9</f>
        <v>Joakim Haugen, Norway</v>
      </c>
      <c r="J32" s="43"/>
      <c r="K32" s="44"/>
      <c r="L32" s="45"/>
      <c r="M32" s="46"/>
    </row>
    <row r="33" spans="1:5" ht="15.75" customHeight="1" thickBot="1">
      <c r="A33" s="55"/>
      <c r="B33" s="81"/>
      <c r="C33" s="81"/>
      <c r="D33" s="81"/>
      <c r="E33" s="81"/>
    </row>
    <row r="34" spans="1:7" ht="15.75" customHeight="1">
      <c r="A34" s="99"/>
      <c r="B34" s="100" t="s">
        <v>17</v>
      </c>
      <c r="C34" s="22" t="s">
        <v>18</v>
      </c>
      <c r="D34" s="101" t="s">
        <v>19</v>
      </c>
      <c r="E34" s="22" t="s">
        <v>11</v>
      </c>
      <c r="F34" s="102" t="s">
        <v>10</v>
      </c>
      <c r="G34" s="84"/>
    </row>
    <row r="35" spans="1:7" ht="15.75" customHeight="1">
      <c r="A35" s="103">
        <v>1</v>
      </c>
      <c r="B35" s="129" t="s">
        <v>76</v>
      </c>
      <c r="C35" s="130">
        <v>4</v>
      </c>
      <c r="D35" s="131">
        <v>4</v>
      </c>
      <c r="E35" s="130" t="s">
        <v>123</v>
      </c>
      <c r="F35" s="156">
        <v>4</v>
      </c>
      <c r="G35" s="81"/>
    </row>
    <row r="36" spans="1:7" ht="15.75" customHeight="1">
      <c r="A36" s="103">
        <v>2</v>
      </c>
      <c r="B36" s="129" t="s">
        <v>75</v>
      </c>
      <c r="C36" s="130">
        <v>5</v>
      </c>
      <c r="D36" s="131">
        <v>4</v>
      </c>
      <c r="E36" s="130" t="s">
        <v>183</v>
      </c>
      <c r="F36" s="156">
        <v>6</v>
      </c>
      <c r="G36" s="81"/>
    </row>
    <row r="37" spans="1:6" ht="15.75" customHeight="1">
      <c r="A37" s="103">
        <v>3</v>
      </c>
      <c r="B37" s="129" t="s">
        <v>78</v>
      </c>
      <c r="C37" s="130">
        <v>4</v>
      </c>
      <c r="D37" s="131">
        <v>2</v>
      </c>
      <c r="E37" s="130" t="s">
        <v>184</v>
      </c>
      <c r="F37" s="156">
        <v>3</v>
      </c>
    </row>
    <row r="38" spans="1:6" ht="15.75" customHeight="1">
      <c r="A38" s="103">
        <v>4</v>
      </c>
      <c r="B38" s="129" t="s">
        <v>77</v>
      </c>
      <c r="C38" s="130">
        <v>5</v>
      </c>
      <c r="D38" s="131">
        <v>2</v>
      </c>
      <c r="E38" s="130" t="s">
        <v>185</v>
      </c>
      <c r="F38" s="156">
        <v>3</v>
      </c>
    </row>
    <row r="39" spans="1:6" ht="15.75" customHeight="1">
      <c r="A39" s="105">
        <v>5</v>
      </c>
      <c r="B39" s="133" t="s">
        <v>79</v>
      </c>
      <c r="C39" s="134">
        <v>4</v>
      </c>
      <c r="D39" s="135">
        <v>2</v>
      </c>
      <c r="E39" s="134" t="s">
        <v>168</v>
      </c>
      <c r="F39" s="157">
        <v>3</v>
      </c>
    </row>
    <row r="40" spans="1:6" ht="15.75" customHeight="1">
      <c r="A40" s="105">
        <v>6</v>
      </c>
      <c r="B40" s="133" t="s">
        <v>80</v>
      </c>
      <c r="C40" s="134">
        <v>4</v>
      </c>
      <c r="D40" s="135">
        <v>1</v>
      </c>
      <c r="E40" s="134" t="s">
        <v>186</v>
      </c>
      <c r="F40" s="157">
        <v>4</v>
      </c>
    </row>
    <row r="41" spans="1:6" ht="15.75" customHeight="1">
      <c r="A41" s="105">
        <v>7</v>
      </c>
      <c r="B41" s="133" t="s">
        <v>81</v>
      </c>
      <c r="C41" s="134">
        <v>4</v>
      </c>
      <c r="D41" s="135">
        <v>0</v>
      </c>
      <c r="E41" s="134" t="s">
        <v>187</v>
      </c>
      <c r="F41" s="157">
        <v>1</v>
      </c>
    </row>
    <row r="42" spans="1:6" ht="15.75" customHeight="1" thickBot="1">
      <c r="A42" s="107">
        <v>8</v>
      </c>
      <c r="B42" s="137"/>
      <c r="C42" s="138"/>
      <c r="D42" s="139"/>
      <c r="E42" s="138"/>
      <c r="F42" s="140"/>
    </row>
    <row r="44" spans="2:6" ht="12.75">
      <c r="B44" s="144"/>
      <c r="C44" s="145"/>
      <c r="D44" s="145"/>
      <c r="E44" s="145"/>
      <c r="F44" s="146"/>
    </row>
    <row r="45" spans="2:6" ht="12.75">
      <c r="B45" s="144"/>
      <c r="C45" s="145"/>
      <c r="D45" s="145"/>
      <c r="E45" s="145"/>
      <c r="F45" s="146"/>
    </row>
    <row r="46" spans="2:6" ht="12.75">
      <c r="B46" s="144"/>
      <c r="C46" s="145"/>
      <c r="D46" s="145"/>
      <c r="E46" s="145"/>
      <c r="F46" s="146"/>
    </row>
    <row r="47" spans="2:6" ht="12.75">
      <c r="B47" s="144"/>
      <c r="C47" s="145"/>
      <c r="D47" s="145"/>
      <c r="E47" s="145"/>
      <c r="F47" s="146"/>
    </row>
    <row r="48" spans="2:6" ht="12.75">
      <c r="B48" s="144"/>
      <c r="C48" s="145"/>
      <c r="D48" s="145"/>
      <c r="E48" s="145"/>
      <c r="F48" s="146"/>
    </row>
    <row r="49" spans="2:6" ht="12.75">
      <c r="B49" s="144"/>
      <c r="C49" s="145"/>
      <c r="D49" s="145"/>
      <c r="E49" s="145"/>
      <c r="F49" s="146"/>
    </row>
    <row r="50" spans="2:6" ht="12.75">
      <c r="B50" s="144"/>
      <c r="C50" s="145"/>
      <c r="D50" s="145"/>
      <c r="E50" s="145"/>
      <c r="F50" s="146"/>
    </row>
    <row r="51" spans="3:6" ht="12.75">
      <c r="C51" s="111"/>
      <c r="D51" s="111"/>
      <c r="E51" s="147"/>
      <c r="F51" s="111"/>
    </row>
  </sheetData>
  <sheetProtection/>
  <mergeCells count="1">
    <mergeCell ref="K4:L4"/>
  </mergeCells>
  <conditionalFormatting sqref="K5:L32">
    <cfRule type="cellIs" priority="1" dxfId="0" operator="equal" stopIfTrue="1">
      <formula>5</formula>
    </cfRule>
  </conditionalFormatting>
  <printOptions/>
  <pageMargins left="0.75" right="0.75" top="0.25" bottom="0.26" header="0.2" footer="0.19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="75" zoomScaleNormal="75" workbookViewId="0" topLeftCell="A1">
      <selection activeCell="E37" sqref="E37"/>
    </sheetView>
  </sheetViews>
  <sheetFormatPr defaultColWidth="11.42187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421875" style="0" bestFit="1" customWidth="1"/>
  </cols>
  <sheetData>
    <row r="1" spans="2:17" ht="56.25" thickBot="1">
      <c r="B1" s="1" t="s">
        <v>0</v>
      </c>
      <c r="N1" s="2">
        <v>2</v>
      </c>
      <c r="O1" s="3"/>
      <c r="P1" s="4"/>
      <c r="Q1" s="3"/>
    </row>
    <row r="2" ht="23.25">
      <c r="B2" s="5" t="s">
        <v>1</v>
      </c>
    </row>
    <row r="3" spans="4:9" ht="21" thickBot="1">
      <c r="D3" s="6" t="s">
        <v>2</v>
      </c>
      <c r="I3" s="7" t="s">
        <v>3</v>
      </c>
    </row>
    <row r="4" spans="1:13" ht="15.75" customHeight="1" thickBot="1">
      <c r="A4" s="8"/>
      <c r="B4" s="9" t="s">
        <v>4</v>
      </c>
      <c r="C4" s="10"/>
      <c r="D4" s="11" t="s">
        <v>5</v>
      </c>
      <c r="E4" s="12" t="s">
        <v>6</v>
      </c>
      <c r="F4" s="13" t="s">
        <v>7</v>
      </c>
      <c r="G4" s="12" t="s">
        <v>8</v>
      </c>
      <c r="H4" s="14"/>
      <c r="I4" s="12" t="s">
        <v>9</v>
      </c>
      <c r="J4" s="15" t="s">
        <v>10</v>
      </c>
      <c r="K4" s="164" t="s">
        <v>11</v>
      </c>
      <c r="L4" s="165"/>
      <c r="M4" s="16" t="s">
        <v>10</v>
      </c>
    </row>
    <row r="5" spans="1:13" ht="15.75" customHeight="1">
      <c r="A5" s="17">
        <v>1</v>
      </c>
      <c r="B5" s="18" t="str">
        <f>'[1]Players &amp; Draw'!B12</f>
        <v>Thor Skjaldarsson, Norway</v>
      </c>
      <c r="C5" s="19"/>
      <c r="D5" s="20" t="s">
        <v>12</v>
      </c>
      <c r="E5" s="21">
        <v>0.75</v>
      </c>
      <c r="F5" s="22">
        <v>13</v>
      </c>
      <c r="G5" s="23" t="str">
        <f>B5</f>
        <v>Thor Skjaldarsson, Norway</v>
      </c>
      <c r="H5" s="24" t="s">
        <v>13</v>
      </c>
      <c r="I5" s="23" t="str">
        <f>B6</f>
        <v>Christoffer Magnusson, Sweden</v>
      </c>
      <c r="J5" s="25">
        <v>0</v>
      </c>
      <c r="K5" s="26">
        <v>0</v>
      </c>
      <c r="L5" s="27">
        <v>5</v>
      </c>
      <c r="M5" s="28">
        <v>1</v>
      </c>
    </row>
    <row r="6" spans="1:13" ht="15.75" customHeight="1">
      <c r="A6" s="17">
        <v>2</v>
      </c>
      <c r="B6" s="18" t="str">
        <f>'[1]Players &amp; Draw'!B13</f>
        <v>Christoffer Magnusson, Sweden</v>
      </c>
      <c r="C6" s="19"/>
      <c r="D6" s="29" t="s">
        <v>12</v>
      </c>
      <c r="E6" s="30">
        <v>0.5</v>
      </c>
      <c r="F6" s="31">
        <v>11</v>
      </c>
      <c r="G6" s="32" t="str">
        <f>B7</f>
        <v>Tom Brun, Norway</v>
      </c>
      <c r="H6" s="33" t="s">
        <v>13</v>
      </c>
      <c r="I6" s="32" t="str">
        <f>B8</f>
        <v>Mick Hill, England</v>
      </c>
      <c r="J6" s="34">
        <v>0</v>
      </c>
      <c r="K6" s="35">
        <v>0</v>
      </c>
      <c r="L6" s="36">
        <v>5</v>
      </c>
      <c r="M6" s="37">
        <v>1</v>
      </c>
    </row>
    <row r="7" spans="1:13" ht="15.75" customHeight="1">
      <c r="A7" s="17">
        <v>3</v>
      </c>
      <c r="B7" s="18" t="str">
        <f>'[1]Players &amp; Draw'!B14</f>
        <v>Tom Brun, Norway</v>
      </c>
      <c r="C7" s="19"/>
      <c r="D7" s="29" t="s">
        <v>12</v>
      </c>
      <c r="E7" s="30">
        <v>0.5</v>
      </c>
      <c r="F7" s="31">
        <v>12</v>
      </c>
      <c r="G7" s="32" t="str">
        <f>B9</f>
        <v>Jan Gustav Imingen, Norway</v>
      </c>
      <c r="H7" s="33" t="s">
        <v>13</v>
      </c>
      <c r="I7" s="32" t="str">
        <f>B10</f>
        <v>Carl Morris, England</v>
      </c>
      <c r="J7" s="34">
        <v>0</v>
      </c>
      <c r="K7" s="35">
        <v>0</v>
      </c>
      <c r="L7" s="36">
        <v>5</v>
      </c>
      <c r="M7" s="37">
        <v>1</v>
      </c>
    </row>
    <row r="8" spans="1:13" ht="15.75" customHeight="1" thickBot="1">
      <c r="A8" s="17">
        <v>4</v>
      </c>
      <c r="B8" s="18" t="str">
        <f>'[1]Players &amp; Draw'!B15</f>
        <v>Mick Hill, England</v>
      </c>
      <c r="C8" s="19"/>
      <c r="D8" s="38" t="s">
        <v>12</v>
      </c>
      <c r="E8" s="39">
        <v>0.5</v>
      </c>
      <c r="F8" s="40">
        <v>13</v>
      </c>
      <c r="G8" s="41" t="str">
        <f>B11</f>
        <v>Bjørn Strandhus, Norway</v>
      </c>
      <c r="H8" s="42" t="s">
        <v>13</v>
      </c>
      <c r="I8" s="41" t="str">
        <f>B12</f>
        <v>Helmut Osterloh, Germany</v>
      </c>
      <c r="J8" s="43">
        <v>0</v>
      </c>
      <c r="K8" s="44">
        <v>1</v>
      </c>
      <c r="L8" s="45">
        <v>5</v>
      </c>
      <c r="M8" s="46">
        <v>1</v>
      </c>
    </row>
    <row r="9" spans="1:13" ht="15.75" customHeight="1">
      <c r="A9" s="17">
        <v>5</v>
      </c>
      <c r="B9" s="18" t="str">
        <f>'[1]Players &amp; Draw'!B16</f>
        <v>Jan Gustav Imingen, Norway</v>
      </c>
      <c r="C9" s="19"/>
      <c r="D9" s="20" t="s">
        <v>12</v>
      </c>
      <c r="E9" s="21">
        <v>0.625</v>
      </c>
      <c r="F9" s="47">
        <v>13</v>
      </c>
      <c r="G9" s="48" t="str">
        <f>B5</f>
        <v>Thor Skjaldarsson, Norway</v>
      </c>
      <c r="H9" s="24" t="s">
        <v>13</v>
      </c>
      <c r="I9" s="48" t="str">
        <f>B7</f>
        <v>Tom Brun, Norway</v>
      </c>
      <c r="J9" s="25">
        <v>1</v>
      </c>
      <c r="K9" s="26">
        <v>5</v>
      </c>
      <c r="L9" s="27">
        <v>1</v>
      </c>
      <c r="M9" s="28">
        <v>0</v>
      </c>
    </row>
    <row r="10" spans="1:13" ht="15.75" customHeight="1">
      <c r="A10" s="17">
        <v>6</v>
      </c>
      <c r="B10" s="18" t="str">
        <f>'[1]Players &amp; Draw'!B17</f>
        <v>Carl Morris, England</v>
      </c>
      <c r="C10" s="19"/>
      <c r="D10" s="29" t="s">
        <v>12</v>
      </c>
      <c r="E10" s="49">
        <v>0.625</v>
      </c>
      <c r="F10" s="50">
        <v>12</v>
      </c>
      <c r="G10" s="51" t="str">
        <f>B6</f>
        <v>Christoffer Magnusson, Sweden</v>
      </c>
      <c r="H10" s="52" t="s">
        <v>13</v>
      </c>
      <c r="I10" s="51" t="str">
        <f>B8</f>
        <v>Mick Hill, England</v>
      </c>
      <c r="J10" s="34">
        <v>0</v>
      </c>
      <c r="K10" s="35">
        <v>1</v>
      </c>
      <c r="L10" s="36">
        <v>5</v>
      </c>
      <c r="M10" s="37">
        <v>2</v>
      </c>
    </row>
    <row r="11" spans="1:13" ht="15.75" customHeight="1">
      <c r="A11" s="17">
        <v>7</v>
      </c>
      <c r="B11" s="18" t="str">
        <f>'[1]Players &amp; Draw'!B18</f>
        <v>Bjørn Strandhus, Norway</v>
      </c>
      <c r="C11" s="19"/>
      <c r="D11" s="29" t="s">
        <v>12</v>
      </c>
      <c r="E11" s="30">
        <v>0.625</v>
      </c>
      <c r="F11" s="31">
        <v>11</v>
      </c>
      <c r="G11" s="32" t="str">
        <f>B9</f>
        <v>Jan Gustav Imingen, Norway</v>
      </c>
      <c r="H11" s="33" t="s">
        <v>13</v>
      </c>
      <c r="I11" s="32" t="str">
        <f>B11</f>
        <v>Bjørn Strandhus, Norway</v>
      </c>
      <c r="J11" s="34">
        <v>0</v>
      </c>
      <c r="K11" s="35">
        <v>5</v>
      </c>
      <c r="L11" s="36">
        <v>4</v>
      </c>
      <c r="M11" s="37">
        <v>0</v>
      </c>
    </row>
    <row r="12" spans="1:13" ht="15.75" customHeight="1" thickBot="1">
      <c r="A12" s="53">
        <v>8</v>
      </c>
      <c r="B12" s="54" t="str">
        <f>'[1]Players &amp; Draw'!B19</f>
        <v>Helmut Osterloh, Germany</v>
      </c>
      <c r="C12" s="19"/>
      <c r="D12" s="94" t="s">
        <v>12</v>
      </c>
      <c r="E12" s="95">
        <v>0.625</v>
      </c>
      <c r="F12" s="96" t="s">
        <v>15</v>
      </c>
      <c r="G12" s="97" t="str">
        <f>B10</f>
        <v>Carl Morris, England</v>
      </c>
      <c r="H12" s="98" t="s">
        <v>13</v>
      </c>
      <c r="I12" s="97" t="str">
        <f>B12</f>
        <v>Helmut Osterloh, Germany</v>
      </c>
      <c r="J12" s="43">
        <v>2</v>
      </c>
      <c r="K12" s="44">
        <v>5</v>
      </c>
      <c r="L12" s="45">
        <v>4</v>
      </c>
      <c r="M12" s="46">
        <v>1</v>
      </c>
    </row>
    <row r="13" spans="1:13" ht="15.75" customHeight="1">
      <c r="A13" s="55"/>
      <c r="B13" s="56"/>
      <c r="C13" s="19"/>
      <c r="D13" s="20" t="s">
        <v>12</v>
      </c>
      <c r="E13" s="21">
        <v>0.7916666666666666</v>
      </c>
      <c r="F13" s="47">
        <v>14</v>
      </c>
      <c r="G13" s="48" t="str">
        <f>B5</f>
        <v>Thor Skjaldarsson, Norway</v>
      </c>
      <c r="H13" s="24" t="s">
        <v>13</v>
      </c>
      <c r="I13" s="48" t="str">
        <f>B8</f>
        <v>Mick Hill, England</v>
      </c>
      <c r="J13" s="25">
        <v>1</v>
      </c>
      <c r="K13" s="26">
        <v>2</v>
      </c>
      <c r="L13" s="27">
        <v>5</v>
      </c>
      <c r="M13" s="28">
        <v>1</v>
      </c>
    </row>
    <row r="14" spans="1:13" ht="15.75" customHeight="1">
      <c r="A14" s="55"/>
      <c r="B14" s="57"/>
      <c r="C14" s="19"/>
      <c r="D14" s="29" t="s">
        <v>12</v>
      </c>
      <c r="E14" s="30">
        <v>0.7916666666666666</v>
      </c>
      <c r="F14" s="31">
        <v>15</v>
      </c>
      <c r="G14" s="32" t="str">
        <f>B6</f>
        <v>Christoffer Magnusson, Sweden</v>
      </c>
      <c r="H14" s="33" t="s">
        <v>13</v>
      </c>
      <c r="I14" s="32" t="str">
        <f>B7</f>
        <v>Tom Brun, Norway</v>
      </c>
      <c r="J14" s="34">
        <v>1</v>
      </c>
      <c r="K14" s="35">
        <v>5</v>
      </c>
      <c r="L14" s="36">
        <v>1</v>
      </c>
      <c r="M14" s="37">
        <v>0</v>
      </c>
    </row>
    <row r="15" spans="1:13" ht="15.75" customHeight="1">
      <c r="A15" s="55"/>
      <c r="C15" s="19"/>
      <c r="D15" s="29" t="s">
        <v>12</v>
      </c>
      <c r="E15" s="49">
        <v>0.7916666666666666</v>
      </c>
      <c r="F15" s="50">
        <v>16</v>
      </c>
      <c r="G15" s="51" t="str">
        <f>B9</f>
        <v>Jan Gustav Imingen, Norway</v>
      </c>
      <c r="H15" s="52" t="s">
        <v>13</v>
      </c>
      <c r="I15" s="51" t="str">
        <f>B12</f>
        <v>Helmut Osterloh, Germany</v>
      </c>
      <c r="J15" s="34">
        <v>1</v>
      </c>
      <c r="K15" s="35">
        <v>3</v>
      </c>
      <c r="L15" s="36">
        <v>5</v>
      </c>
      <c r="M15" s="37">
        <v>0</v>
      </c>
    </row>
    <row r="16" spans="1:13" ht="15.75" customHeight="1" thickBot="1">
      <c r="A16" s="55"/>
      <c r="B16" s="58"/>
      <c r="C16" s="19"/>
      <c r="D16" s="38" t="s">
        <v>12</v>
      </c>
      <c r="E16" s="59">
        <v>0.7916666666666666</v>
      </c>
      <c r="F16" s="60">
        <v>17</v>
      </c>
      <c r="G16" s="61" t="str">
        <f>B10</f>
        <v>Carl Morris, England</v>
      </c>
      <c r="H16" s="62" t="s">
        <v>13</v>
      </c>
      <c r="I16" s="61" t="str">
        <f>B11</f>
        <v>Bjørn Strandhus, Norway</v>
      </c>
      <c r="J16" s="43">
        <v>2</v>
      </c>
      <c r="K16" s="44">
        <v>5</v>
      </c>
      <c r="L16" s="45">
        <v>0</v>
      </c>
      <c r="M16" s="46">
        <v>0</v>
      </c>
    </row>
    <row r="17" spans="1:13" ht="15.75" customHeight="1">
      <c r="A17" s="55"/>
      <c r="C17" s="19"/>
      <c r="D17" s="20" t="s">
        <v>14</v>
      </c>
      <c r="E17" s="63">
        <v>0.375</v>
      </c>
      <c r="F17" s="64">
        <v>14</v>
      </c>
      <c r="G17" s="65" t="str">
        <f>B5</f>
        <v>Thor Skjaldarsson, Norway</v>
      </c>
      <c r="H17" s="66" t="s">
        <v>13</v>
      </c>
      <c r="I17" s="65" t="str">
        <f>B11</f>
        <v>Bjørn Strandhus, Norway</v>
      </c>
      <c r="J17" s="25">
        <v>0</v>
      </c>
      <c r="K17" s="26">
        <v>3</v>
      </c>
      <c r="L17" s="27">
        <v>5</v>
      </c>
      <c r="M17" s="28">
        <v>0</v>
      </c>
    </row>
    <row r="18" spans="1:13" ht="15.75" customHeight="1">
      <c r="A18" s="55"/>
      <c r="B18" s="58"/>
      <c r="C18" s="19"/>
      <c r="D18" s="29" t="s">
        <v>14</v>
      </c>
      <c r="E18" s="49">
        <v>0.375</v>
      </c>
      <c r="F18" s="50">
        <v>15</v>
      </c>
      <c r="G18" s="51" t="str">
        <f>B6</f>
        <v>Christoffer Magnusson, Sweden</v>
      </c>
      <c r="H18" s="52" t="s">
        <v>13</v>
      </c>
      <c r="I18" s="51" t="str">
        <f>B10</f>
        <v>Carl Morris, England</v>
      </c>
      <c r="J18" s="34">
        <v>0</v>
      </c>
      <c r="K18" s="35">
        <v>2</v>
      </c>
      <c r="L18" s="36">
        <v>5</v>
      </c>
      <c r="M18" s="37">
        <v>1</v>
      </c>
    </row>
    <row r="19" spans="1:13" ht="15.75" customHeight="1">
      <c r="A19" s="55"/>
      <c r="C19" s="19"/>
      <c r="D19" s="29" t="s">
        <v>14</v>
      </c>
      <c r="E19" s="49">
        <v>0.375</v>
      </c>
      <c r="F19" s="50">
        <v>16</v>
      </c>
      <c r="G19" s="51" t="str">
        <f>B7</f>
        <v>Tom Brun, Norway</v>
      </c>
      <c r="H19" s="52" t="s">
        <v>13</v>
      </c>
      <c r="I19" s="51" t="str">
        <f>B9</f>
        <v>Jan Gustav Imingen, Norway</v>
      </c>
      <c r="J19" s="34">
        <v>0</v>
      </c>
      <c r="K19" s="35">
        <v>2</v>
      </c>
      <c r="L19" s="36">
        <v>5</v>
      </c>
      <c r="M19" s="37">
        <v>0</v>
      </c>
    </row>
    <row r="20" spans="1:13" ht="15.75" customHeight="1" thickBot="1">
      <c r="A20" s="55"/>
      <c r="B20" s="58"/>
      <c r="C20" s="19"/>
      <c r="D20" s="38" t="s">
        <v>14</v>
      </c>
      <c r="E20" s="59">
        <v>0.375</v>
      </c>
      <c r="F20" s="60">
        <v>17</v>
      </c>
      <c r="G20" s="61" t="str">
        <f>B8</f>
        <v>Mick Hill, England</v>
      </c>
      <c r="H20" s="62" t="s">
        <v>13</v>
      </c>
      <c r="I20" s="61" t="str">
        <f>B12</f>
        <v>Helmut Osterloh, Germany</v>
      </c>
      <c r="J20" s="43">
        <v>1</v>
      </c>
      <c r="K20" s="44">
        <v>5</v>
      </c>
      <c r="L20" s="45">
        <v>1</v>
      </c>
      <c r="M20" s="46">
        <v>0</v>
      </c>
    </row>
    <row r="21" spans="1:13" ht="15.75" customHeight="1">
      <c r="A21" s="55"/>
      <c r="C21" s="19"/>
      <c r="D21" s="20" t="s">
        <v>14</v>
      </c>
      <c r="E21" s="63">
        <v>0.4583333333333333</v>
      </c>
      <c r="F21" s="64">
        <v>7</v>
      </c>
      <c r="G21" s="65" t="str">
        <f>B5</f>
        <v>Thor Skjaldarsson, Norway</v>
      </c>
      <c r="H21" s="66" t="s">
        <v>13</v>
      </c>
      <c r="I21" s="65" t="str">
        <f>B9</f>
        <v>Jan Gustav Imingen, Norway</v>
      </c>
      <c r="J21" s="25">
        <v>0</v>
      </c>
      <c r="K21" s="26">
        <v>5</v>
      </c>
      <c r="L21" s="27">
        <v>2</v>
      </c>
      <c r="M21" s="28">
        <v>0</v>
      </c>
    </row>
    <row r="22" spans="1:13" ht="15.75" customHeight="1">
      <c r="A22" s="55"/>
      <c r="B22" s="58"/>
      <c r="C22" s="19"/>
      <c r="D22" s="29" t="s">
        <v>14</v>
      </c>
      <c r="E22" s="49">
        <v>0.4583333333333333</v>
      </c>
      <c r="F22" s="50">
        <v>8</v>
      </c>
      <c r="G22" s="51" t="str">
        <f>B6</f>
        <v>Christoffer Magnusson, Sweden</v>
      </c>
      <c r="H22" s="52" t="s">
        <v>13</v>
      </c>
      <c r="I22" s="51" t="str">
        <f>B12</f>
        <v>Helmut Osterloh, Germany</v>
      </c>
      <c r="J22" s="34">
        <v>1</v>
      </c>
      <c r="K22" s="35">
        <v>5</v>
      </c>
      <c r="L22" s="36">
        <v>2</v>
      </c>
      <c r="M22" s="37">
        <v>1</v>
      </c>
    </row>
    <row r="23" spans="1:13" ht="15.75" customHeight="1">
      <c r="A23" s="55"/>
      <c r="B23" s="58"/>
      <c r="C23" s="19"/>
      <c r="D23" s="29" t="s">
        <v>14</v>
      </c>
      <c r="E23" s="49">
        <v>0.4583333333333333</v>
      </c>
      <c r="F23" s="50">
        <v>9</v>
      </c>
      <c r="G23" s="51" t="str">
        <f>B7</f>
        <v>Tom Brun, Norway</v>
      </c>
      <c r="H23" s="52" t="s">
        <v>13</v>
      </c>
      <c r="I23" s="51" t="str">
        <f>B11</f>
        <v>Bjørn Strandhus, Norway</v>
      </c>
      <c r="J23" s="34">
        <v>0</v>
      </c>
      <c r="K23" s="35">
        <v>2</v>
      </c>
      <c r="L23" s="36">
        <v>5</v>
      </c>
      <c r="M23" s="37">
        <v>0</v>
      </c>
    </row>
    <row r="24" spans="1:13" ht="15.75" customHeight="1" thickBot="1">
      <c r="A24" s="55"/>
      <c r="C24" s="19"/>
      <c r="D24" s="94" t="s">
        <v>14</v>
      </c>
      <c r="E24" s="95">
        <v>0.4583333333333333</v>
      </c>
      <c r="F24" s="96" t="s">
        <v>15</v>
      </c>
      <c r="G24" s="97" t="str">
        <f>B8</f>
        <v>Mick Hill, England</v>
      </c>
      <c r="H24" s="98" t="s">
        <v>13</v>
      </c>
      <c r="I24" s="97" t="str">
        <f>B10</f>
        <v>Carl Morris, England</v>
      </c>
      <c r="J24" s="43">
        <v>0</v>
      </c>
      <c r="K24" s="44">
        <v>5</v>
      </c>
      <c r="L24" s="45">
        <v>3</v>
      </c>
      <c r="M24" s="46">
        <v>0</v>
      </c>
    </row>
    <row r="25" spans="1:13" ht="15.75" customHeight="1">
      <c r="A25" s="55"/>
      <c r="B25" s="58"/>
      <c r="C25" s="19"/>
      <c r="D25" s="20" t="s">
        <v>16</v>
      </c>
      <c r="E25" s="63">
        <v>0.375</v>
      </c>
      <c r="F25" s="64">
        <v>6</v>
      </c>
      <c r="G25" s="65" t="str">
        <f>B5</f>
        <v>Thor Skjaldarsson, Norway</v>
      </c>
      <c r="H25" s="66" t="s">
        <v>13</v>
      </c>
      <c r="I25" s="65" t="str">
        <f>B10</f>
        <v>Carl Morris, England</v>
      </c>
      <c r="J25" s="25"/>
      <c r="K25" s="26"/>
      <c r="L25" s="27"/>
      <c r="M25" s="28"/>
    </row>
    <row r="26" spans="1:13" ht="15.75" customHeight="1">
      <c r="A26" s="55"/>
      <c r="C26" s="19"/>
      <c r="D26" s="29" t="s">
        <v>16</v>
      </c>
      <c r="E26" s="49">
        <v>0.375</v>
      </c>
      <c r="F26" s="50">
        <v>7</v>
      </c>
      <c r="G26" s="51" t="str">
        <f>B6</f>
        <v>Christoffer Magnusson, Sweden</v>
      </c>
      <c r="H26" s="52" t="s">
        <v>13</v>
      </c>
      <c r="I26" s="51" t="str">
        <f>B9</f>
        <v>Jan Gustav Imingen, Norway</v>
      </c>
      <c r="J26" s="34"/>
      <c r="K26" s="35"/>
      <c r="L26" s="36"/>
      <c r="M26" s="37"/>
    </row>
    <row r="27" spans="1:13" ht="15.75" customHeight="1">
      <c r="A27" s="55"/>
      <c r="C27" s="19"/>
      <c r="D27" s="29" t="s">
        <v>16</v>
      </c>
      <c r="E27" s="49">
        <v>0.375</v>
      </c>
      <c r="F27" s="50">
        <v>8</v>
      </c>
      <c r="G27" s="51" t="str">
        <f>B7</f>
        <v>Tom Brun, Norway</v>
      </c>
      <c r="H27" s="52" t="s">
        <v>13</v>
      </c>
      <c r="I27" s="51" t="str">
        <f>B12</f>
        <v>Helmut Osterloh, Germany</v>
      </c>
      <c r="J27" s="34"/>
      <c r="K27" s="35"/>
      <c r="L27" s="36"/>
      <c r="M27" s="37"/>
    </row>
    <row r="28" spans="1:13" ht="15.75" customHeight="1" thickBot="1">
      <c r="A28" s="55"/>
      <c r="C28" s="19"/>
      <c r="D28" s="38" t="s">
        <v>16</v>
      </c>
      <c r="E28" s="59">
        <v>0.375</v>
      </c>
      <c r="F28" s="60">
        <v>9</v>
      </c>
      <c r="G28" s="61" t="str">
        <f>B8</f>
        <v>Mick Hill, England</v>
      </c>
      <c r="H28" s="62" t="s">
        <v>13</v>
      </c>
      <c r="I28" s="61" t="str">
        <f>B11</f>
        <v>Bjørn Strandhus, Norway</v>
      </c>
      <c r="J28" s="43"/>
      <c r="K28" s="44"/>
      <c r="L28" s="45"/>
      <c r="M28" s="46"/>
    </row>
    <row r="29" spans="1:13" ht="15.75" customHeight="1">
      <c r="A29" s="55"/>
      <c r="C29" s="19"/>
      <c r="D29" s="72" t="s">
        <v>16</v>
      </c>
      <c r="E29" s="73">
        <v>0.5416666666666666</v>
      </c>
      <c r="F29" s="74">
        <v>9</v>
      </c>
      <c r="G29" s="75" t="str">
        <f>B5</f>
        <v>Thor Skjaldarsson, Norway</v>
      </c>
      <c r="H29" s="76" t="s">
        <v>13</v>
      </c>
      <c r="I29" s="75" t="str">
        <f>B12</f>
        <v>Helmut Osterloh, Germany</v>
      </c>
      <c r="J29" s="77"/>
      <c r="K29" s="78"/>
      <c r="L29" s="79"/>
      <c r="M29" s="80"/>
    </row>
    <row r="30" spans="1:13" ht="15.75" customHeight="1">
      <c r="A30" s="55"/>
      <c r="C30" s="19"/>
      <c r="D30" s="29" t="s">
        <v>16</v>
      </c>
      <c r="E30" s="49">
        <v>0.5416666666666666</v>
      </c>
      <c r="F30" s="50">
        <v>8</v>
      </c>
      <c r="G30" s="51" t="str">
        <f>B6</f>
        <v>Christoffer Magnusson, Sweden</v>
      </c>
      <c r="H30" s="52" t="s">
        <v>13</v>
      </c>
      <c r="I30" s="51" t="str">
        <f>B11</f>
        <v>Bjørn Strandhus, Norway</v>
      </c>
      <c r="J30" s="34"/>
      <c r="K30" s="35"/>
      <c r="L30" s="36"/>
      <c r="M30" s="37"/>
    </row>
    <row r="31" spans="1:13" ht="15.75" customHeight="1">
      <c r="A31" s="55"/>
      <c r="C31" s="19"/>
      <c r="D31" s="29" t="s">
        <v>16</v>
      </c>
      <c r="E31" s="49">
        <v>0.5416666666666666</v>
      </c>
      <c r="F31" s="50">
        <v>7</v>
      </c>
      <c r="G31" s="51" t="str">
        <f>B7</f>
        <v>Tom Brun, Norway</v>
      </c>
      <c r="H31" s="52" t="s">
        <v>13</v>
      </c>
      <c r="I31" s="51" t="str">
        <f>B10</f>
        <v>Carl Morris, England</v>
      </c>
      <c r="J31" s="34"/>
      <c r="K31" s="35"/>
      <c r="L31" s="36"/>
      <c r="M31" s="37"/>
    </row>
    <row r="32" spans="1:13" ht="15.75" customHeight="1" thickBot="1">
      <c r="A32" s="55"/>
      <c r="C32" s="19"/>
      <c r="D32" s="38" t="s">
        <v>16</v>
      </c>
      <c r="E32" s="59">
        <v>0.5416666666666666</v>
      </c>
      <c r="F32" s="60">
        <v>6</v>
      </c>
      <c r="G32" s="61" t="str">
        <f>B8</f>
        <v>Mick Hill, England</v>
      </c>
      <c r="H32" s="62" t="s">
        <v>13</v>
      </c>
      <c r="I32" s="61" t="str">
        <f>B9</f>
        <v>Jan Gustav Imingen, Norway</v>
      </c>
      <c r="J32" s="43"/>
      <c r="K32" s="44"/>
      <c r="L32" s="45"/>
      <c r="M32" s="46"/>
    </row>
    <row r="33" spans="1:5" ht="15.75" customHeight="1" thickBot="1">
      <c r="A33" s="55"/>
      <c r="B33" s="81"/>
      <c r="C33" s="81"/>
      <c r="D33" s="81"/>
      <c r="E33" s="81"/>
    </row>
    <row r="34" spans="1:7" ht="15.75" customHeight="1">
      <c r="A34" s="99"/>
      <c r="B34" s="100" t="s">
        <v>17</v>
      </c>
      <c r="C34" s="22" t="s">
        <v>18</v>
      </c>
      <c r="D34" s="101" t="s">
        <v>19</v>
      </c>
      <c r="E34" s="22" t="s">
        <v>11</v>
      </c>
      <c r="F34" s="102" t="s">
        <v>10</v>
      </c>
      <c r="G34" s="84"/>
    </row>
    <row r="35" spans="1:7" ht="15.75" customHeight="1">
      <c r="A35" s="103">
        <v>1</v>
      </c>
      <c r="B35" s="104" t="s">
        <v>30</v>
      </c>
      <c r="C35" s="85">
        <v>5</v>
      </c>
      <c r="D35" s="85">
        <v>5</v>
      </c>
      <c r="E35" s="86" t="s">
        <v>83</v>
      </c>
      <c r="F35" s="87">
        <v>5</v>
      </c>
      <c r="G35" s="81"/>
    </row>
    <row r="36" spans="1:7" ht="15.75" customHeight="1">
      <c r="A36" s="103">
        <v>2</v>
      </c>
      <c r="B36" s="104" t="s">
        <v>31</v>
      </c>
      <c r="C36" s="85">
        <v>5</v>
      </c>
      <c r="D36" s="85">
        <v>4</v>
      </c>
      <c r="E36" s="86" t="s">
        <v>82</v>
      </c>
      <c r="F36" s="87">
        <v>6</v>
      </c>
      <c r="G36" s="81"/>
    </row>
    <row r="37" spans="1:6" ht="15.75" customHeight="1">
      <c r="A37" s="103">
        <v>3</v>
      </c>
      <c r="B37" s="104" t="s">
        <v>33</v>
      </c>
      <c r="C37" s="85">
        <v>5</v>
      </c>
      <c r="D37" s="85">
        <v>3</v>
      </c>
      <c r="E37" s="86" t="s">
        <v>85</v>
      </c>
      <c r="F37" s="87">
        <v>3</v>
      </c>
    </row>
    <row r="38" spans="1:6" ht="15.75" customHeight="1">
      <c r="A38" s="103">
        <v>4</v>
      </c>
      <c r="B38" s="104" t="s">
        <v>32</v>
      </c>
      <c r="C38" s="85">
        <v>5</v>
      </c>
      <c r="D38" s="85">
        <v>2</v>
      </c>
      <c r="E38" s="86" t="s">
        <v>84</v>
      </c>
      <c r="F38" s="87">
        <v>3</v>
      </c>
    </row>
    <row r="39" spans="1:6" ht="15.75" customHeight="1">
      <c r="A39" s="105">
        <v>5</v>
      </c>
      <c r="B39" s="106" t="s">
        <v>34</v>
      </c>
      <c r="C39" s="88">
        <v>5</v>
      </c>
      <c r="D39" s="88">
        <v>2</v>
      </c>
      <c r="E39" s="89" t="s">
        <v>86</v>
      </c>
      <c r="F39" s="90">
        <v>2</v>
      </c>
    </row>
    <row r="40" spans="1:6" ht="15.75" customHeight="1">
      <c r="A40" s="105">
        <v>6</v>
      </c>
      <c r="B40" s="106" t="s">
        <v>37</v>
      </c>
      <c r="C40" s="88">
        <v>5</v>
      </c>
      <c r="D40" s="88">
        <v>2</v>
      </c>
      <c r="E40" s="89" t="s">
        <v>88</v>
      </c>
      <c r="F40" s="90">
        <v>0</v>
      </c>
    </row>
    <row r="41" spans="1:6" ht="15.75" customHeight="1">
      <c r="A41" s="105">
        <v>7</v>
      </c>
      <c r="B41" s="106" t="s">
        <v>35</v>
      </c>
      <c r="C41" s="88">
        <v>5</v>
      </c>
      <c r="D41" s="88">
        <v>2</v>
      </c>
      <c r="E41" s="89" t="s">
        <v>87</v>
      </c>
      <c r="F41" s="90">
        <v>1</v>
      </c>
    </row>
    <row r="42" spans="1:6" ht="15.75" customHeight="1" thickBot="1">
      <c r="A42" s="107">
        <v>8</v>
      </c>
      <c r="B42" s="108" t="s">
        <v>38</v>
      </c>
      <c r="C42" s="92">
        <v>5</v>
      </c>
      <c r="D42" s="92">
        <v>0</v>
      </c>
      <c r="E42" s="109" t="s">
        <v>89</v>
      </c>
      <c r="F42" s="110">
        <v>0</v>
      </c>
    </row>
    <row r="44" ht="12.75">
      <c r="E44" s="142"/>
    </row>
    <row r="53" spans="2:6" ht="12.75">
      <c r="B53" s="111"/>
      <c r="C53" s="111"/>
      <c r="D53" s="111"/>
      <c r="E53" s="111"/>
      <c r="F53" s="111"/>
    </row>
    <row r="54" ht="12.75">
      <c r="F54" s="111"/>
    </row>
  </sheetData>
  <sheetProtection/>
  <mergeCells count="1">
    <mergeCell ref="K4:L4"/>
  </mergeCells>
  <conditionalFormatting sqref="K5:L32">
    <cfRule type="cellIs" priority="1" dxfId="0" operator="equal" stopIfTrue="1">
      <formula>5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F40" sqref="F40"/>
    </sheetView>
  </sheetViews>
  <sheetFormatPr defaultColWidth="11.42187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421875" style="0" bestFit="1" customWidth="1"/>
  </cols>
  <sheetData>
    <row r="1" spans="2:17" ht="56.25" thickBot="1">
      <c r="B1" s="1" t="s">
        <v>0</v>
      </c>
      <c r="N1" s="2">
        <v>3</v>
      </c>
      <c r="O1" s="3"/>
      <c r="P1" s="4"/>
      <c r="Q1" s="3"/>
    </row>
    <row r="2" ht="23.25">
      <c r="B2" s="5" t="s">
        <v>1</v>
      </c>
    </row>
    <row r="3" spans="4:9" ht="21" thickBot="1">
      <c r="D3" s="6" t="s">
        <v>2</v>
      </c>
      <c r="I3" s="7" t="s">
        <v>3</v>
      </c>
    </row>
    <row r="4" spans="1:13" ht="15.75" customHeight="1" thickBot="1">
      <c r="A4" s="8"/>
      <c r="B4" s="9" t="s">
        <v>4</v>
      </c>
      <c r="C4" s="10"/>
      <c r="D4" s="11" t="s">
        <v>5</v>
      </c>
      <c r="E4" s="12" t="s">
        <v>6</v>
      </c>
      <c r="F4" s="13" t="s">
        <v>7</v>
      </c>
      <c r="G4" s="12" t="s">
        <v>8</v>
      </c>
      <c r="H4" s="14"/>
      <c r="I4" s="12" t="s">
        <v>9</v>
      </c>
      <c r="J4" s="15" t="s">
        <v>10</v>
      </c>
      <c r="K4" s="164" t="s">
        <v>11</v>
      </c>
      <c r="L4" s="165"/>
      <c r="M4" s="16" t="s">
        <v>10</v>
      </c>
    </row>
    <row r="5" spans="1:13" ht="15.75" customHeight="1">
      <c r="A5" s="17">
        <v>1</v>
      </c>
      <c r="B5" s="18" t="str">
        <f>'[1]Players &amp; Draw'!B36</f>
        <v>Daniel Jensen, Denmark</v>
      </c>
      <c r="C5" s="19"/>
      <c r="D5" s="20" t="s">
        <v>12</v>
      </c>
      <c r="E5" s="21">
        <v>0.5</v>
      </c>
      <c r="F5" s="22">
        <v>7</v>
      </c>
      <c r="G5" s="23" t="str">
        <f>B5</f>
        <v>Daniel Jensen, Denmark</v>
      </c>
      <c r="H5" s="24" t="s">
        <v>13</v>
      </c>
      <c r="I5" s="23" t="str">
        <f>B6</f>
        <v>Henrik Hagen, Norway</v>
      </c>
      <c r="J5" s="25">
        <v>1</v>
      </c>
      <c r="K5" s="26">
        <v>2</v>
      </c>
      <c r="L5" s="27">
        <v>5</v>
      </c>
      <c r="M5" s="28">
        <v>2</v>
      </c>
    </row>
    <row r="6" spans="1:13" ht="15.75" customHeight="1">
      <c r="A6" s="17">
        <v>2</v>
      </c>
      <c r="B6" s="18" t="str">
        <f>'[1]Players &amp; Draw'!B37</f>
        <v>Henrik Hagen, Norway</v>
      </c>
      <c r="C6" s="19"/>
      <c r="D6" s="29" t="s">
        <v>12</v>
      </c>
      <c r="E6" s="30">
        <v>0.5</v>
      </c>
      <c r="F6" s="31">
        <v>8</v>
      </c>
      <c r="G6" s="32" t="str">
        <f>B7</f>
        <v>Tron Engebakk, Norway</v>
      </c>
      <c r="H6" s="33" t="s">
        <v>13</v>
      </c>
      <c r="I6" s="32" t="str">
        <f>B8</f>
        <v>Jørn Betten, Norway</v>
      </c>
      <c r="J6" s="34">
        <v>0</v>
      </c>
      <c r="K6" s="35">
        <v>5</v>
      </c>
      <c r="L6" s="36">
        <v>3</v>
      </c>
      <c r="M6" s="37">
        <v>0</v>
      </c>
    </row>
    <row r="7" spans="1:13" ht="15.75" customHeight="1">
      <c r="A7" s="17">
        <v>3</v>
      </c>
      <c r="B7" s="18" t="str">
        <f>'[1]Players &amp; Draw'!B38</f>
        <v>Tron Engebakk, Norway</v>
      </c>
      <c r="C7" s="19"/>
      <c r="D7" s="67" t="s">
        <v>12</v>
      </c>
      <c r="E7" s="68">
        <v>0.5</v>
      </c>
      <c r="F7" s="69" t="s">
        <v>15</v>
      </c>
      <c r="G7" s="70" t="str">
        <f>B9</f>
        <v>Marcus Chamat, Sweden</v>
      </c>
      <c r="H7" s="71" t="s">
        <v>13</v>
      </c>
      <c r="I7" s="70" t="str">
        <f>B10</f>
        <v>Thorsten Hohmann, Germany</v>
      </c>
      <c r="J7" s="34">
        <v>2</v>
      </c>
      <c r="K7" s="35">
        <v>3</v>
      </c>
      <c r="L7" s="36">
        <v>5</v>
      </c>
      <c r="M7" s="37">
        <v>3</v>
      </c>
    </row>
    <row r="8" spans="1:13" ht="15.75" customHeight="1" thickBot="1">
      <c r="A8" s="17">
        <v>4</v>
      </c>
      <c r="B8" s="18" t="str">
        <f>'[1]Players &amp; Draw'!B39</f>
        <v>Jørn Betten, Norway</v>
      </c>
      <c r="C8" s="19"/>
      <c r="D8" s="112"/>
      <c r="E8" s="113"/>
      <c r="F8" s="114"/>
      <c r="G8" s="115" t="str">
        <f>B11</f>
        <v>Ronny Kraft, Norway</v>
      </c>
      <c r="H8" s="116" t="s">
        <v>13</v>
      </c>
      <c r="I8" s="115" t="str">
        <f>B12</f>
        <v>W.O.</v>
      </c>
      <c r="J8" s="117"/>
      <c r="K8" s="118"/>
      <c r="L8" s="119"/>
      <c r="M8" s="120"/>
    </row>
    <row r="9" spans="1:13" ht="15.75" customHeight="1">
      <c r="A9" s="17">
        <v>5</v>
      </c>
      <c r="B9" s="18" t="str">
        <f>'[1]Players &amp; Draw'!B40</f>
        <v>Marcus Chamat, Sweden</v>
      </c>
      <c r="C9" s="19"/>
      <c r="D9" s="20" t="s">
        <v>12</v>
      </c>
      <c r="E9" s="21">
        <v>0.625</v>
      </c>
      <c r="F9" s="47">
        <v>17</v>
      </c>
      <c r="G9" s="48" t="str">
        <f>B5</f>
        <v>Daniel Jensen, Denmark</v>
      </c>
      <c r="H9" s="24" t="s">
        <v>13</v>
      </c>
      <c r="I9" s="48" t="str">
        <f>B7</f>
        <v>Tron Engebakk, Norway</v>
      </c>
      <c r="J9" s="25">
        <v>0</v>
      </c>
      <c r="K9" s="26">
        <v>2</v>
      </c>
      <c r="L9" s="27">
        <v>5</v>
      </c>
      <c r="M9" s="28">
        <v>0</v>
      </c>
    </row>
    <row r="10" spans="1:13" ht="15.75" customHeight="1">
      <c r="A10" s="17">
        <v>6</v>
      </c>
      <c r="B10" s="18" t="str">
        <f>'[1]Players &amp; Draw'!B41</f>
        <v>Thorsten Hohmann, Germany</v>
      </c>
      <c r="C10" s="19"/>
      <c r="D10" s="29" t="s">
        <v>12</v>
      </c>
      <c r="E10" s="49">
        <v>0.625</v>
      </c>
      <c r="F10" s="50">
        <v>10</v>
      </c>
      <c r="G10" s="51" t="str">
        <f>B6</f>
        <v>Henrik Hagen, Norway</v>
      </c>
      <c r="H10" s="52" t="s">
        <v>13</v>
      </c>
      <c r="I10" s="51" t="str">
        <f>B8</f>
        <v>Jørn Betten, Norway</v>
      </c>
      <c r="J10" s="34">
        <v>0</v>
      </c>
      <c r="K10" s="35">
        <v>5</v>
      </c>
      <c r="L10" s="36">
        <v>0</v>
      </c>
      <c r="M10" s="37">
        <v>0</v>
      </c>
    </row>
    <row r="11" spans="1:13" ht="15.75" customHeight="1">
      <c r="A11" s="17">
        <v>7</v>
      </c>
      <c r="B11" s="18" t="str">
        <f>'[1]Players &amp; Draw'!B42</f>
        <v>Ronny Kraft, Norway</v>
      </c>
      <c r="C11" s="19"/>
      <c r="D11" s="29" t="s">
        <v>12</v>
      </c>
      <c r="E11" s="30">
        <v>0.625</v>
      </c>
      <c r="F11" s="31">
        <v>8</v>
      </c>
      <c r="G11" s="32" t="str">
        <f>B9</f>
        <v>Marcus Chamat, Sweden</v>
      </c>
      <c r="H11" s="33" t="s">
        <v>13</v>
      </c>
      <c r="I11" s="32" t="str">
        <f>B11</f>
        <v>Ronny Kraft, Norway</v>
      </c>
      <c r="J11" s="34">
        <v>1</v>
      </c>
      <c r="K11" s="35">
        <v>5</v>
      </c>
      <c r="L11" s="36">
        <v>1</v>
      </c>
      <c r="M11" s="37">
        <v>0</v>
      </c>
    </row>
    <row r="12" spans="1:13" ht="15.75" customHeight="1" thickBot="1">
      <c r="A12" s="53">
        <v>8</v>
      </c>
      <c r="B12" s="54" t="str">
        <f>'[1]Players &amp; Draw'!B43</f>
        <v>W.O.</v>
      </c>
      <c r="C12" s="19"/>
      <c r="D12" s="38"/>
      <c r="E12" s="39"/>
      <c r="F12" s="40"/>
      <c r="G12" s="41" t="str">
        <f>B10</f>
        <v>Thorsten Hohmann, Germany</v>
      </c>
      <c r="H12" s="42" t="s">
        <v>13</v>
      </c>
      <c r="I12" s="41" t="str">
        <f>B12</f>
        <v>W.O.</v>
      </c>
      <c r="J12" s="43"/>
      <c r="K12" s="44"/>
      <c r="L12" s="45"/>
      <c r="M12" s="46"/>
    </row>
    <row r="13" spans="1:13" ht="15.75" customHeight="1">
      <c r="A13" s="55"/>
      <c r="B13" s="56"/>
      <c r="C13" s="19"/>
      <c r="D13" s="72" t="s">
        <v>12</v>
      </c>
      <c r="E13" s="121">
        <v>0.75</v>
      </c>
      <c r="F13" s="122">
        <v>10</v>
      </c>
      <c r="G13" s="123" t="str">
        <f>B5</f>
        <v>Daniel Jensen, Denmark</v>
      </c>
      <c r="H13" s="124" t="s">
        <v>13</v>
      </c>
      <c r="I13" s="123" t="str">
        <f>B8</f>
        <v>Jørn Betten, Norway</v>
      </c>
      <c r="J13" s="77">
        <v>0</v>
      </c>
      <c r="K13" s="78">
        <v>0</v>
      </c>
      <c r="L13" s="79">
        <v>5</v>
      </c>
      <c r="M13" s="80">
        <v>1</v>
      </c>
    </row>
    <row r="14" spans="1:13" ht="15.75" customHeight="1">
      <c r="A14" s="55"/>
      <c r="B14" s="57"/>
      <c r="C14" s="19"/>
      <c r="D14" s="29" t="s">
        <v>12</v>
      </c>
      <c r="E14" s="30">
        <v>0.75</v>
      </c>
      <c r="F14" s="31">
        <v>11</v>
      </c>
      <c r="G14" s="32" t="str">
        <f>B6</f>
        <v>Henrik Hagen, Norway</v>
      </c>
      <c r="H14" s="33" t="s">
        <v>13</v>
      </c>
      <c r="I14" s="32" t="str">
        <f>B7</f>
        <v>Tron Engebakk, Norway</v>
      </c>
      <c r="J14" s="34">
        <v>0</v>
      </c>
      <c r="K14" s="35">
        <v>1</v>
      </c>
      <c r="L14" s="36">
        <v>5</v>
      </c>
      <c r="M14" s="37">
        <v>0</v>
      </c>
    </row>
    <row r="15" spans="1:13" ht="15.75" customHeight="1">
      <c r="A15" s="55"/>
      <c r="C15" s="19"/>
      <c r="D15" s="29"/>
      <c r="E15" s="49"/>
      <c r="F15" s="50"/>
      <c r="G15" s="51" t="str">
        <f>B9</f>
        <v>Marcus Chamat, Sweden</v>
      </c>
      <c r="H15" s="52" t="s">
        <v>13</v>
      </c>
      <c r="I15" s="51" t="str">
        <f>B12</f>
        <v>W.O.</v>
      </c>
      <c r="J15" s="34"/>
      <c r="K15" s="35"/>
      <c r="L15" s="36"/>
      <c r="M15" s="37"/>
    </row>
    <row r="16" spans="1:13" ht="15.75" customHeight="1" thickBot="1">
      <c r="A16" s="55"/>
      <c r="B16" s="58"/>
      <c r="C16" s="19"/>
      <c r="D16" s="112" t="s">
        <v>12</v>
      </c>
      <c r="E16" s="125">
        <v>0.75</v>
      </c>
      <c r="F16" s="126">
        <v>13</v>
      </c>
      <c r="G16" s="127" t="str">
        <f>B10</f>
        <v>Thorsten Hohmann, Germany</v>
      </c>
      <c r="H16" s="128" t="s">
        <v>13</v>
      </c>
      <c r="I16" s="127" t="str">
        <f>B11</f>
        <v>Ronny Kraft, Norway</v>
      </c>
      <c r="J16" s="117">
        <v>2</v>
      </c>
      <c r="K16" s="118">
        <v>5</v>
      </c>
      <c r="L16" s="119">
        <v>1</v>
      </c>
      <c r="M16" s="120">
        <v>0</v>
      </c>
    </row>
    <row r="17" spans="1:13" ht="15.75" customHeight="1">
      <c r="A17" s="55"/>
      <c r="C17" s="19"/>
      <c r="D17" s="20" t="s">
        <v>14</v>
      </c>
      <c r="E17" s="63">
        <v>0.4583333333333333</v>
      </c>
      <c r="F17" s="64">
        <v>13</v>
      </c>
      <c r="G17" s="65" t="str">
        <f>B5</f>
        <v>Daniel Jensen, Denmark</v>
      </c>
      <c r="H17" s="66" t="s">
        <v>13</v>
      </c>
      <c r="I17" s="65" t="str">
        <f>B9</f>
        <v>Marcus Chamat, Sweden</v>
      </c>
      <c r="J17" s="25">
        <v>0</v>
      </c>
      <c r="K17" s="26">
        <v>0</v>
      </c>
      <c r="L17" s="27">
        <v>5</v>
      </c>
      <c r="M17" s="28">
        <v>3</v>
      </c>
    </row>
    <row r="18" spans="1:13" ht="15.75" customHeight="1">
      <c r="A18" s="55"/>
      <c r="B18" s="58"/>
      <c r="C18" s="19"/>
      <c r="D18" s="29"/>
      <c r="E18" s="49"/>
      <c r="F18" s="50"/>
      <c r="G18" s="51" t="str">
        <f>B6</f>
        <v>Henrik Hagen, Norway</v>
      </c>
      <c r="H18" s="52" t="s">
        <v>13</v>
      </c>
      <c r="I18" s="51" t="str">
        <f>B12</f>
        <v>W.O.</v>
      </c>
      <c r="J18" s="34"/>
      <c r="K18" s="35"/>
      <c r="L18" s="36"/>
      <c r="M18" s="37"/>
    </row>
    <row r="19" spans="1:13" ht="15.75" customHeight="1">
      <c r="A19" s="55"/>
      <c r="C19" s="19"/>
      <c r="D19" s="67" t="s">
        <v>14</v>
      </c>
      <c r="E19" s="68">
        <v>0.4166666666666667</v>
      </c>
      <c r="F19" s="69" t="s">
        <v>15</v>
      </c>
      <c r="G19" s="70" t="str">
        <f>B7</f>
        <v>Tron Engebakk, Norway</v>
      </c>
      <c r="H19" s="71" t="s">
        <v>13</v>
      </c>
      <c r="I19" s="70" t="str">
        <f>B11</f>
        <v>Ronny Kraft, Norway</v>
      </c>
      <c r="J19" s="34">
        <v>0</v>
      </c>
      <c r="K19" s="35">
        <v>5</v>
      </c>
      <c r="L19" s="36">
        <v>3</v>
      </c>
      <c r="M19" s="37">
        <v>0</v>
      </c>
    </row>
    <row r="20" spans="1:13" ht="15.75" customHeight="1" thickBot="1">
      <c r="A20" s="55"/>
      <c r="B20" s="58"/>
      <c r="C20" s="19"/>
      <c r="D20" s="38" t="s">
        <v>14</v>
      </c>
      <c r="E20" s="59">
        <v>0.4583333333333333</v>
      </c>
      <c r="F20" s="60">
        <v>10</v>
      </c>
      <c r="G20" s="61" t="str">
        <f>B8</f>
        <v>Jørn Betten, Norway</v>
      </c>
      <c r="H20" s="62" t="s">
        <v>13</v>
      </c>
      <c r="I20" s="61" t="str">
        <f>B10</f>
        <v>Thorsten Hohmann, Germany</v>
      </c>
      <c r="J20" s="43">
        <v>0</v>
      </c>
      <c r="K20" s="44">
        <v>0</v>
      </c>
      <c r="L20" s="45">
        <v>5</v>
      </c>
      <c r="M20" s="46">
        <v>2</v>
      </c>
    </row>
    <row r="21" spans="1:13" ht="15.75" customHeight="1">
      <c r="A21" s="55"/>
      <c r="C21" s="19"/>
      <c r="D21" s="72" t="s">
        <v>14</v>
      </c>
      <c r="E21" s="73">
        <v>0.5416666666666666</v>
      </c>
      <c r="F21" s="74">
        <v>10</v>
      </c>
      <c r="G21" s="75" t="str">
        <f>B5</f>
        <v>Daniel Jensen, Denmark</v>
      </c>
      <c r="H21" s="76" t="s">
        <v>13</v>
      </c>
      <c r="I21" s="75" t="str">
        <f>B11</f>
        <v>Ronny Kraft, Norway</v>
      </c>
      <c r="J21" s="77">
        <v>2</v>
      </c>
      <c r="K21" s="78">
        <v>3</v>
      </c>
      <c r="L21" s="79">
        <v>5</v>
      </c>
      <c r="M21" s="80">
        <v>1</v>
      </c>
    </row>
    <row r="22" spans="1:13" ht="15.75" customHeight="1">
      <c r="A22" s="55"/>
      <c r="B22" s="58"/>
      <c r="C22" s="19"/>
      <c r="D22" s="29" t="s">
        <v>14</v>
      </c>
      <c r="E22" s="49">
        <v>0.5416666666666666</v>
      </c>
      <c r="F22" s="50">
        <v>11</v>
      </c>
      <c r="G22" s="51" t="str">
        <f>B6</f>
        <v>Henrik Hagen, Norway</v>
      </c>
      <c r="H22" s="52" t="s">
        <v>13</v>
      </c>
      <c r="I22" s="51" t="str">
        <f>B10</f>
        <v>Thorsten Hohmann, Germany</v>
      </c>
      <c r="J22" s="34">
        <v>0</v>
      </c>
      <c r="K22" s="35">
        <v>1</v>
      </c>
      <c r="L22" s="36">
        <v>5</v>
      </c>
      <c r="M22" s="37">
        <v>2</v>
      </c>
    </row>
    <row r="23" spans="1:13" ht="15.75" customHeight="1">
      <c r="A23" s="55"/>
      <c r="B23" s="58"/>
      <c r="C23" s="19"/>
      <c r="D23" s="29" t="s">
        <v>14</v>
      </c>
      <c r="E23" s="49" t="s">
        <v>39</v>
      </c>
      <c r="F23" s="50">
        <v>12</v>
      </c>
      <c r="G23" s="51" t="str">
        <f>B7</f>
        <v>Tron Engebakk, Norway</v>
      </c>
      <c r="H23" s="52" t="s">
        <v>13</v>
      </c>
      <c r="I23" s="51" t="str">
        <f>B9</f>
        <v>Marcus Chamat, Sweden</v>
      </c>
      <c r="J23" s="34">
        <v>0</v>
      </c>
      <c r="K23" s="35">
        <v>3</v>
      </c>
      <c r="L23" s="36">
        <v>5</v>
      </c>
      <c r="M23" s="37">
        <v>2</v>
      </c>
    </row>
    <row r="24" spans="1:13" ht="15.75" customHeight="1" thickBot="1">
      <c r="A24" s="55"/>
      <c r="C24" s="19"/>
      <c r="D24" s="112"/>
      <c r="E24" s="125"/>
      <c r="F24" s="126"/>
      <c r="G24" s="127" t="str">
        <f>B8</f>
        <v>Jørn Betten, Norway</v>
      </c>
      <c r="H24" s="128" t="s">
        <v>13</v>
      </c>
      <c r="I24" s="127" t="str">
        <f>B12</f>
        <v>W.O.</v>
      </c>
      <c r="J24" s="117"/>
      <c r="K24" s="118"/>
      <c r="L24" s="119"/>
      <c r="M24" s="120"/>
    </row>
    <row r="25" spans="1:13" ht="15.75" customHeight="1">
      <c r="A25" s="55"/>
      <c r="B25" s="58"/>
      <c r="C25" s="19"/>
      <c r="D25" s="20" t="s">
        <v>16</v>
      </c>
      <c r="E25" s="63">
        <v>0.4166666666666667</v>
      </c>
      <c r="F25" s="64">
        <v>14</v>
      </c>
      <c r="G25" s="65" t="str">
        <f>B5</f>
        <v>Daniel Jensen, Denmark</v>
      </c>
      <c r="H25" s="66" t="s">
        <v>13</v>
      </c>
      <c r="I25" s="65" t="str">
        <f>B10</f>
        <v>Thorsten Hohmann, Germany</v>
      </c>
      <c r="J25" s="25"/>
      <c r="K25" s="26"/>
      <c r="L25" s="27"/>
      <c r="M25" s="28"/>
    </row>
    <row r="26" spans="1:13" ht="15.75" customHeight="1">
      <c r="A26" s="55"/>
      <c r="C26" s="19"/>
      <c r="D26" s="29" t="s">
        <v>16</v>
      </c>
      <c r="E26" s="49">
        <v>0.4166666666666667</v>
      </c>
      <c r="F26" s="50">
        <v>15</v>
      </c>
      <c r="G26" s="51" t="str">
        <f>B6</f>
        <v>Henrik Hagen, Norway</v>
      </c>
      <c r="H26" s="52" t="s">
        <v>13</v>
      </c>
      <c r="I26" s="51" t="str">
        <f>B9</f>
        <v>Marcus Chamat, Sweden</v>
      </c>
      <c r="J26" s="34"/>
      <c r="K26" s="35"/>
      <c r="L26" s="36"/>
      <c r="M26" s="37"/>
    </row>
    <row r="27" spans="1:13" ht="15.75" customHeight="1">
      <c r="A27" s="55"/>
      <c r="C27" s="19"/>
      <c r="D27" s="29"/>
      <c r="E27" s="49"/>
      <c r="F27" s="50"/>
      <c r="G27" s="51" t="str">
        <f>B7</f>
        <v>Tron Engebakk, Norway</v>
      </c>
      <c r="H27" s="52" t="s">
        <v>13</v>
      </c>
      <c r="I27" s="51" t="str">
        <f>B12</f>
        <v>W.O.</v>
      </c>
      <c r="J27" s="34"/>
      <c r="K27" s="35"/>
      <c r="L27" s="36"/>
      <c r="M27" s="37"/>
    </row>
    <row r="28" spans="1:13" ht="15.75" customHeight="1" thickBot="1">
      <c r="A28" s="55"/>
      <c r="C28" s="19"/>
      <c r="D28" s="38" t="s">
        <v>16</v>
      </c>
      <c r="E28" s="59">
        <v>0.4166666666666667</v>
      </c>
      <c r="F28" s="60">
        <v>17</v>
      </c>
      <c r="G28" s="61" t="str">
        <f>B8</f>
        <v>Jørn Betten, Norway</v>
      </c>
      <c r="H28" s="62" t="s">
        <v>13</v>
      </c>
      <c r="I28" s="61" t="str">
        <f>B11</f>
        <v>Ronny Kraft, Norway</v>
      </c>
      <c r="J28" s="43"/>
      <c r="K28" s="44"/>
      <c r="L28" s="45"/>
      <c r="M28" s="46"/>
    </row>
    <row r="29" spans="1:13" ht="15.75" customHeight="1">
      <c r="A29" s="55"/>
      <c r="C29" s="19"/>
      <c r="D29" s="72"/>
      <c r="E29" s="73"/>
      <c r="F29" s="74"/>
      <c r="G29" s="75" t="str">
        <f>B5</f>
        <v>Daniel Jensen, Denmark</v>
      </c>
      <c r="H29" s="76" t="s">
        <v>13</v>
      </c>
      <c r="I29" s="75" t="str">
        <f>B12</f>
        <v>W.O.</v>
      </c>
      <c r="J29" s="77"/>
      <c r="K29" s="78"/>
      <c r="L29" s="79"/>
      <c r="M29" s="80"/>
    </row>
    <row r="30" spans="1:13" ht="15.75" customHeight="1">
      <c r="A30" s="55"/>
      <c r="C30" s="19"/>
      <c r="D30" s="29" t="s">
        <v>16</v>
      </c>
      <c r="E30" s="49">
        <v>0.5833333333333334</v>
      </c>
      <c r="F30" s="50">
        <v>12</v>
      </c>
      <c r="G30" s="51" t="str">
        <f>B6</f>
        <v>Henrik Hagen, Norway</v>
      </c>
      <c r="H30" s="52" t="s">
        <v>13</v>
      </c>
      <c r="I30" s="51" t="str">
        <f>B11</f>
        <v>Ronny Kraft, Norway</v>
      </c>
      <c r="J30" s="34"/>
      <c r="K30" s="35"/>
      <c r="L30" s="36"/>
      <c r="M30" s="37"/>
    </row>
    <row r="31" spans="1:13" ht="15.75" customHeight="1">
      <c r="A31" s="55"/>
      <c r="C31" s="19"/>
      <c r="D31" s="67" t="s">
        <v>16</v>
      </c>
      <c r="E31" s="68">
        <v>0.5833333333333334</v>
      </c>
      <c r="F31" s="69" t="s">
        <v>15</v>
      </c>
      <c r="G31" s="70" t="str">
        <f>B7</f>
        <v>Tron Engebakk, Norway</v>
      </c>
      <c r="H31" s="71" t="s">
        <v>13</v>
      </c>
      <c r="I31" s="70" t="str">
        <f>B10</f>
        <v>Thorsten Hohmann, Germany</v>
      </c>
      <c r="J31" s="34"/>
      <c r="K31" s="35"/>
      <c r="L31" s="36"/>
      <c r="M31" s="37"/>
    </row>
    <row r="32" spans="1:13" ht="15.75" customHeight="1" thickBot="1">
      <c r="A32" s="55"/>
      <c r="C32" s="19"/>
      <c r="D32" s="38" t="s">
        <v>16</v>
      </c>
      <c r="E32" s="59">
        <v>0.5833333333333334</v>
      </c>
      <c r="F32" s="60">
        <v>10</v>
      </c>
      <c r="G32" s="61" t="str">
        <f>B8</f>
        <v>Jørn Betten, Norway</v>
      </c>
      <c r="H32" s="62" t="s">
        <v>13</v>
      </c>
      <c r="I32" s="61" t="str">
        <f>B9</f>
        <v>Marcus Chamat, Sweden</v>
      </c>
      <c r="J32" s="43"/>
      <c r="K32" s="44"/>
      <c r="L32" s="45"/>
      <c r="M32" s="46"/>
    </row>
    <row r="33" spans="1:5" ht="15.75" customHeight="1" thickBot="1">
      <c r="A33" s="55"/>
      <c r="B33" s="81"/>
      <c r="C33" s="81"/>
      <c r="D33" s="81"/>
      <c r="E33" s="81"/>
    </row>
    <row r="34" spans="1:7" ht="15.75" customHeight="1">
      <c r="A34" s="99"/>
      <c r="B34" s="100" t="s">
        <v>17</v>
      </c>
      <c r="C34" s="22" t="s">
        <v>18</v>
      </c>
      <c r="D34" s="101" t="s">
        <v>19</v>
      </c>
      <c r="E34" s="22" t="s">
        <v>11</v>
      </c>
      <c r="F34" s="102" t="s">
        <v>10</v>
      </c>
      <c r="G34" s="84"/>
    </row>
    <row r="35" spans="1:7" ht="15.75" customHeight="1">
      <c r="A35" s="103">
        <v>1</v>
      </c>
      <c r="B35" s="129" t="s">
        <v>41</v>
      </c>
      <c r="C35" s="130">
        <v>4</v>
      </c>
      <c r="D35" s="131">
        <v>4</v>
      </c>
      <c r="E35" s="130" t="s">
        <v>91</v>
      </c>
      <c r="F35" s="132">
        <v>9</v>
      </c>
      <c r="G35" s="81"/>
    </row>
    <row r="36" spans="1:7" ht="15.75" customHeight="1">
      <c r="A36" s="103">
        <v>2</v>
      </c>
      <c r="B36" s="129" t="s">
        <v>40</v>
      </c>
      <c r="C36" s="130">
        <v>5</v>
      </c>
      <c r="D36" s="131">
        <v>4</v>
      </c>
      <c r="E36" s="130" t="s">
        <v>90</v>
      </c>
      <c r="F36" s="132">
        <v>0</v>
      </c>
      <c r="G36" s="81"/>
    </row>
    <row r="37" spans="1:6" ht="15.75" customHeight="1">
      <c r="A37" s="103">
        <v>3</v>
      </c>
      <c r="B37" s="129" t="s">
        <v>43</v>
      </c>
      <c r="C37" s="130">
        <v>4</v>
      </c>
      <c r="D37" s="131">
        <v>3</v>
      </c>
      <c r="E37" s="130" t="s">
        <v>93</v>
      </c>
      <c r="F37" s="132">
        <v>8</v>
      </c>
    </row>
    <row r="38" spans="1:6" ht="15.75" customHeight="1">
      <c r="A38" s="103">
        <v>4</v>
      </c>
      <c r="B38" s="129" t="s">
        <v>42</v>
      </c>
      <c r="C38" s="130">
        <v>4</v>
      </c>
      <c r="D38" s="131">
        <v>2</v>
      </c>
      <c r="E38" s="130" t="s">
        <v>92</v>
      </c>
      <c r="F38" s="132">
        <v>2</v>
      </c>
    </row>
    <row r="39" spans="1:6" ht="15.75" customHeight="1">
      <c r="A39" s="105">
        <v>5</v>
      </c>
      <c r="B39" s="133" t="s">
        <v>44</v>
      </c>
      <c r="C39" s="134">
        <v>4</v>
      </c>
      <c r="D39" s="135">
        <v>1</v>
      </c>
      <c r="E39" s="134" t="s">
        <v>94</v>
      </c>
      <c r="F39" s="136">
        <v>1</v>
      </c>
    </row>
    <row r="40" spans="1:6" ht="15.75" customHeight="1">
      <c r="A40" s="105">
        <v>6</v>
      </c>
      <c r="B40" s="133" t="s">
        <v>45</v>
      </c>
      <c r="C40" s="134">
        <v>4</v>
      </c>
      <c r="D40" s="135">
        <v>1</v>
      </c>
      <c r="E40" s="134" t="s">
        <v>95</v>
      </c>
      <c r="F40" s="136">
        <v>1</v>
      </c>
    </row>
    <row r="41" spans="1:6" ht="15.75" customHeight="1">
      <c r="A41" s="105">
        <v>7</v>
      </c>
      <c r="B41" s="133" t="s">
        <v>46</v>
      </c>
      <c r="C41" s="134">
        <v>5</v>
      </c>
      <c r="D41" s="135">
        <v>0</v>
      </c>
      <c r="E41" s="134" t="s">
        <v>96</v>
      </c>
      <c r="F41" s="136">
        <v>3</v>
      </c>
    </row>
    <row r="42" spans="1:6" ht="15.75" customHeight="1" thickBot="1">
      <c r="A42" s="107">
        <v>8</v>
      </c>
      <c r="B42" s="137"/>
      <c r="C42" s="138"/>
      <c r="D42" s="139"/>
      <c r="E42" s="138"/>
      <c r="F42" s="140"/>
    </row>
    <row r="44" spans="2:7" ht="12.75">
      <c r="B44" s="144"/>
      <c r="C44" s="145"/>
      <c r="D44" s="145"/>
      <c r="E44" s="145"/>
      <c r="F44" s="146"/>
      <c r="G44" s="141"/>
    </row>
    <row r="45" spans="2:7" ht="12.75">
      <c r="B45" s="144"/>
      <c r="C45" s="145"/>
      <c r="D45" s="145"/>
      <c r="E45" s="145"/>
      <c r="F45" s="146"/>
      <c r="G45" s="141"/>
    </row>
    <row r="46" spans="2:7" ht="12.75">
      <c r="B46" s="144"/>
      <c r="C46" s="145"/>
      <c r="D46" s="145"/>
      <c r="E46" s="145"/>
      <c r="F46" s="146"/>
      <c r="G46" s="141"/>
    </row>
    <row r="47" spans="2:7" ht="12.75">
      <c r="B47" s="144"/>
      <c r="C47" s="145"/>
      <c r="D47" s="145"/>
      <c r="E47" s="145"/>
      <c r="F47" s="146"/>
      <c r="G47" s="141"/>
    </row>
    <row r="48" spans="2:7" ht="12.75">
      <c r="B48" s="144"/>
      <c r="C48" s="145"/>
      <c r="D48" s="145"/>
      <c r="E48" s="145"/>
      <c r="F48" s="146"/>
      <c r="G48" s="141"/>
    </row>
    <row r="49" spans="2:6" ht="12.75">
      <c r="B49" s="144"/>
      <c r="C49" s="145"/>
      <c r="D49" s="145"/>
      <c r="E49" s="145"/>
      <c r="F49" s="146"/>
    </row>
    <row r="50" spans="2:6" ht="12.75">
      <c r="B50" s="144"/>
      <c r="C50" s="145"/>
      <c r="D50" s="145"/>
      <c r="E50" s="145"/>
      <c r="F50" s="146"/>
    </row>
  </sheetData>
  <sheetProtection/>
  <mergeCells count="1">
    <mergeCell ref="K4:L4"/>
  </mergeCells>
  <conditionalFormatting sqref="K5:L32">
    <cfRule type="cellIs" priority="1" dxfId="0" operator="equal" stopIfTrue="1">
      <formula>5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D41" sqref="D41"/>
    </sheetView>
  </sheetViews>
  <sheetFormatPr defaultColWidth="11.42187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421875" style="0" bestFit="1" customWidth="1"/>
  </cols>
  <sheetData>
    <row r="1" spans="2:17" ht="56.25" thickBot="1">
      <c r="B1" s="1" t="s">
        <v>0</v>
      </c>
      <c r="N1" s="2">
        <v>4</v>
      </c>
      <c r="O1" s="3"/>
      <c r="P1" s="4"/>
      <c r="Q1" s="3"/>
    </row>
    <row r="2" ht="23.25">
      <c r="B2" s="5" t="s">
        <v>1</v>
      </c>
    </row>
    <row r="3" spans="4:9" ht="21" thickBot="1">
      <c r="D3" s="6" t="s">
        <v>2</v>
      </c>
      <c r="I3" s="7" t="s">
        <v>3</v>
      </c>
    </row>
    <row r="4" spans="1:13" ht="15.75" customHeight="1" thickBot="1">
      <c r="A4" s="8"/>
      <c r="B4" s="9" t="s">
        <v>4</v>
      </c>
      <c r="C4" s="10"/>
      <c r="D4" s="11" t="s">
        <v>5</v>
      </c>
      <c r="E4" s="12" t="s">
        <v>6</v>
      </c>
      <c r="F4" s="13" t="s">
        <v>7</v>
      </c>
      <c r="G4" s="12" t="s">
        <v>8</v>
      </c>
      <c r="H4" s="14"/>
      <c r="I4" s="12" t="s">
        <v>9</v>
      </c>
      <c r="J4" s="15" t="s">
        <v>10</v>
      </c>
      <c r="K4" s="164" t="s">
        <v>11</v>
      </c>
      <c r="L4" s="165"/>
      <c r="M4" s="16" t="s">
        <v>10</v>
      </c>
    </row>
    <row r="5" spans="1:13" ht="15.75" customHeight="1">
      <c r="A5" s="17">
        <v>1</v>
      </c>
      <c r="B5" s="18" t="str">
        <f>'[1]Players &amp; Draw'!B28</f>
        <v>Rune Bratbergsengen, Norway</v>
      </c>
      <c r="C5" s="19"/>
      <c r="D5" s="20" t="s">
        <v>12</v>
      </c>
      <c r="E5" s="21">
        <v>0.5</v>
      </c>
      <c r="F5" s="101">
        <v>14</v>
      </c>
      <c r="G5" s="23" t="str">
        <f>B5</f>
        <v>Rune Bratbergsengen, Norway</v>
      </c>
      <c r="H5" s="24" t="s">
        <v>13</v>
      </c>
      <c r="I5" s="23" t="str">
        <f>B6</f>
        <v>Ole Petter Høie, Norway</v>
      </c>
      <c r="J5" s="25">
        <v>0</v>
      </c>
      <c r="K5" s="26">
        <v>5</v>
      </c>
      <c r="L5" s="27">
        <v>1</v>
      </c>
      <c r="M5" s="28">
        <v>0</v>
      </c>
    </row>
    <row r="6" spans="1:13" ht="15.75" customHeight="1">
      <c r="A6" s="17">
        <v>2</v>
      </c>
      <c r="B6" s="18" t="str">
        <f>'[1]Players &amp; Draw'!B29</f>
        <v>Ole Petter Høie, Norway</v>
      </c>
      <c r="C6" s="19"/>
      <c r="D6" s="29"/>
      <c r="E6" s="30"/>
      <c r="F6" s="148"/>
      <c r="G6" s="32" t="str">
        <f>B7</f>
        <v>Niclas Stahlstedt, Sweden</v>
      </c>
      <c r="H6" s="33" t="s">
        <v>13</v>
      </c>
      <c r="I6" s="32" t="str">
        <f>B8</f>
        <v>W.O.</v>
      </c>
      <c r="J6" s="34"/>
      <c r="K6" s="35"/>
      <c r="L6" s="36"/>
      <c r="M6" s="37"/>
    </row>
    <row r="7" spans="1:13" ht="15.75" customHeight="1">
      <c r="A7" s="17">
        <v>3</v>
      </c>
      <c r="B7" s="18" t="str">
        <f>'[1]Players &amp; Draw'!B30</f>
        <v>Niclas Stahlstedt, Sweden</v>
      </c>
      <c r="C7" s="19"/>
      <c r="D7" s="29" t="s">
        <v>12</v>
      </c>
      <c r="E7" s="30">
        <v>0.5</v>
      </c>
      <c r="F7" s="148">
        <v>16</v>
      </c>
      <c r="G7" s="32" t="str">
        <f>B9</f>
        <v>Nigel Francis, U.S.A.</v>
      </c>
      <c r="H7" s="33" t="s">
        <v>13</v>
      </c>
      <c r="I7" s="32" t="str">
        <f>B10</f>
        <v>Jan Ingvoldstad, Norway</v>
      </c>
      <c r="J7" s="34">
        <v>0</v>
      </c>
      <c r="K7" s="35">
        <v>5</v>
      </c>
      <c r="L7" s="36">
        <v>2</v>
      </c>
      <c r="M7" s="37">
        <v>0</v>
      </c>
    </row>
    <row r="8" spans="1:13" ht="15.75" customHeight="1" thickBot="1">
      <c r="A8" s="17">
        <v>4</v>
      </c>
      <c r="B8" s="18" t="str">
        <f>'[1]Players &amp; Draw'!B31</f>
        <v>W.O.</v>
      </c>
      <c r="C8" s="19"/>
      <c r="D8" s="38"/>
      <c r="E8" s="39"/>
      <c r="F8" s="149"/>
      <c r="G8" s="41" t="str">
        <f>B11</f>
        <v>*Line Kjørsvik, Norway</v>
      </c>
      <c r="H8" s="42" t="s">
        <v>13</v>
      </c>
      <c r="I8" s="41" t="str">
        <f>B12</f>
        <v>W.O.</v>
      </c>
      <c r="J8" s="43"/>
      <c r="K8" s="44"/>
      <c r="L8" s="45"/>
      <c r="M8" s="46"/>
    </row>
    <row r="9" spans="1:13" ht="15.75" customHeight="1">
      <c r="A9" s="17">
        <v>5</v>
      </c>
      <c r="B9" s="18" t="str">
        <f>'[1]Players &amp; Draw'!B32</f>
        <v>Nigel Francis, U.S.A.</v>
      </c>
      <c r="C9" s="19"/>
      <c r="D9" s="20" t="s">
        <v>12</v>
      </c>
      <c r="E9" s="21">
        <v>0.75</v>
      </c>
      <c r="F9" s="122">
        <v>17</v>
      </c>
      <c r="G9" s="123" t="str">
        <f>B5</f>
        <v>Rune Bratbergsengen, Norway</v>
      </c>
      <c r="H9" s="124" t="s">
        <v>13</v>
      </c>
      <c r="I9" s="123" t="str">
        <f>B7</f>
        <v>Niclas Stahlstedt, Sweden</v>
      </c>
      <c r="J9" s="77">
        <v>0</v>
      </c>
      <c r="K9" s="78">
        <v>5</v>
      </c>
      <c r="L9" s="79">
        <v>2</v>
      </c>
      <c r="M9" s="80">
        <v>0</v>
      </c>
    </row>
    <row r="10" spans="1:13" ht="15.75" customHeight="1">
      <c r="A10" s="17">
        <v>6</v>
      </c>
      <c r="B10" s="18" t="str">
        <f>'[1]Players &amp; Draw'!B33</f>
        <v>Jan Ingvoldstad, Norway</v>
      </c>
      <c r="C10" s="19"/>
      <c r="D10" s="29"/>
      <c r="E10" s="49"/>
      <c r="F10" s="50"/>
      <c r="G10" s="51" t="str">
        <f>B6</f>
        <v>Ole Petter Høie, Norway</v>
      </c>
      <c r="H10" s="52" t="s">
        <v>13</v>
      </c>
      <c r="I10" s="51" t="str">
        <f>B8</f>
        <v>W.O.</v>
      </c>
      <c r="J10" s="34"/>
      <c r="K10" s="35"/>
      <c r="L10" s="36"/>
      <c r="M10" s="37"/>
    </row>
    <row r="11" spans="1:13" ht="15.75" customHeight="1">
      <c r="A11" s="17">
        <v>7</v>
      </c>
      <c r="B11" s="18" t="str">
        <f>'[1]Players &amp; Draw'!B34</f>
        <v>*Line Kjørsvik, Norway</v>
      </c>
      <c r="C11" s="19"/>
      <c r="D11" s="29" t="s">
        <v>12</v>
      </c>
      <c r="E11" s="30">
        <v>0.75</v>
      </c>
      <c r="F11" s="31">
        <v>15</v>
      </c>
      <c r="G11" s="32" t="str">
        <f>B9</f>
        <v>Nigel Francis, U.S.A.</v>
      </c>
      <c r="H11" s="33" t="s">
        <v>13</v>
      </c>
      <c r="I11" s="32" t="str">
        <f>B11</f>
        <v>*Line Kjørsvik, Norway</v>
      </c>
      <c r="J11" s="34">
        <v>0</v>
      </c>
      <c r="K11" s="35">
        <v>2</v>
      </c>
      <c r="L11" s="36">
        <v>5</v>
      </c>
      <c r="M11" s="37">
        <v>1</v>
      </c>
    </row>
    <row r="12" spans="1:13" ht="15.75" customHeight="1" thickBot="1">
      <c r="A12" s="53">
        <v>8</v>
      </c>
      <c r="B12" s="54" t="str">
        <f>'[1]Players &amp; Draw'!B35</f>
        <v>W.O.</v>
      </c>
      <c r="C12" s="19"/>
      <c r="D12" s="38"/>
      <c r="E12" s="39"/>
      <c r="F12" s="114"/>
      <c r="G12" s="115" t="str">
        <f>B10</f>
        <v>Jan Ingvoldstad, Norway</v>
      </c>
      <c r="H12" s="116" t="s">
        <v>13</v>
      </c>
      <c r="I12" s="115" t="str">
        <f>B12</f>
        <v>W.O.</v>
      </c>
      <c r="J12" s="117"/>
      <c r="K12" s="118"/>
      <c r="L12" s="119"/>
      <c r="M12" s="120"/>
    </row>
    <row r="13" spans="1:13" ht="15.75" customHeight="1">
      <c r="A13" s="55"/>
      <c r="B13" s="56"/>
      <c r="C13" s="19"/>
      <c r="D13" s="72"/>
      <c r="E13" s="121"/>
      <c r="F13" s="150"/>
      <c r="G13" s="48" t="str">
        <f>B5</f>
        <v>Rune Bratbergsengen, Norway</v>
      </c>
      <c r="H13" s="24" t="s">
        <v>13</v>
      </c>
      <c r="I13" s="48" t="str">
        <f>B8</f>
        <v>W.O.</v>
      </c>
      <c r="J13" s="25"/>
      <c r="K13" s="26"/>
      <c r="L13" s="27"/>
      <c r="M13" s="28"/>
    </row>
    <row r="14" spans="1:13" ht="15.75" customHeight="1">
      <c r="A14" s="55"/>
      <c r="B14" s="57"/>
      <c r="C14" s="19"/>
      <c r="D14" s="29" t="s">
        <v>12</v>
      </c>
      <c r="E14" s="30">
        <v>0.7916666666666666</v>
      </c>
      <c r="F14" s="148">
        <v>6</v>
      </c>
      <c r="G14" s="32" t="str">
        <f>B6</f>
        <v>Ole Petter Høie, Norway</v>
      </c>
      <c r="H14" s="33" t="s">
        <v>13</v>
      </c>
      <c r="I14" s="32" t="str">
        <f>B7</f>
        <v>Niclas Stahlstedt, Sweden</v>
      </c>
      <c r="J14" s="34">
        <v>0</v>
      </c>
      <c r="K14" s="35">
        <v>0</v>
      </c>
      <c r="L14" s="36">
        <v>5</v>
      </c>
      <c r="M14" s="37">
        <v>1</v>
      </c>
    </row>
    <row r="15" spans="1:13" ht="15.75" customHeight="1">
      <c r="A15" s="55"/>
      <c r="C15" s="19"/>
      <c r="D15" s="29"/>
      <c r="E15" s="49"/>
      <c r="F15" s="29"/>
      <c r="G15" s="51" t="str">
        <f>B9</f>
        <v>Nigel Francis, U.S.A.</v>
      </c>
      <c r="H15" s="52" t="s">
        <v>13</v>
      </c>
      <c r="I15" s="51" t="str">
        <f>B12</f>
        <v>W.O.</v>
      </c>
      <c r="J15" s="34"/>
      <c r="K15" s="35"/>
      <c r="L15" s="36"/>
      <c r="M15" s="37"/>
    </row>
    <row r="16" spans="1:13" ht="15.75" customHeight="1" thickBot="1">
      <c r="A16" s="55"/>
      <c r="B16" s="58"/>
      <c r="C16" s="19"/>
      <c r="D16" s="112" t="s">
        <v>12</v>
      </c>
      <c r="E16" s="125">
        <v>0.8333333333333334</v>
      </c>
      <c r="F16" s="38">
        <v>6</v>
      </c>
      <c r="G16" s="61" t="str">
        <f>B10</f>
        <v>Jan Ingvoldstad, Norway</v>
      </c>
      <c r="H16" s="62" t="s">
        <v>13</v>
      </c>
      <c r="I16" s="61" t="str">
        <f>B11</f>
        <v>*Line Kjørsvik, Norway</v>
      </c>
      <c r="J16" s="43">
        <v>0</v>
      </c>
      <c r="K16" s="44">
        <v>1</v>
      </c>
      <c r="L16" s="45">
        <v>5</v>
      </c>
      <c r="M16" s="46">
        <v>1</v>
      </c>
    </row>
    <row r="17" spans="1:13" ht="15.75" customHeight="1">
      <c r="A17" s="55"/>
      <c r="C17" s="19"/>
      <c r="D17" s="20" t="s">
        <v>14</v>
      </c>
      <c r="E17" s="63">
        <v>0.4583333333333333</v>
      </c>
      <c r="F17" s="74">
        <v>14</v>
      </c>
      <c r="G17" s="75" t="str">
        <f>B5</f>
        <v>Rune Bratbergsengen, Norway</v>
      </c>
      <c r="H17" s="76" t="s">
        <v>13</v>
      </c>
      <c r="I17" s="75" t="str">
        <f>B9</f>
        <v>Nigel Francis, U.S.A.</v>
      </c>
      <c r="J17" s="77">
        <v>2</v>
      </c>
      <c r="K17" s="78">
        <v>5</v>
      </c>
      <c r="L17" s="79">
        <v>2</v>
      </c>
      <c r="M17" s="80">
        <v>1</v>
      </c>
    </row>
    <row r="18" spans="1:13" ht="15.75" customHeight="1">
      <c r="A18" s="55"/>
      <c r="B18" s="58"/>
      <c r="C18" s="19"/>
      <c r="D18" s="29"/>
      <c r="E18" s="49"/>
      <c r="F18" s="50"/>
      <c r="G18" s="51" t="str">
        <f>B6</f>
        <v>Ole Petter Høie, Norway</v>
      </c>
      <c r="H18" s="52" t="s">
        <v>13</v>
      </c>
      <c r="I18" s="51" t="str">
        <f>B12</f>
        <v>W.O.</v>
      </c>
      <c r="J18" s="34"/>
      <c r="K18" s="35"/>
      <c r="L18" s="36"/>
      <c r="M18" s="37"/>
    </row>
    <row r="19" spans="1:13" ht="15.75" customHeight="1">
      <c r="A19" s="55"/>
      <c r="C19" s="19"/>
      <c r="D19" s="29" t="s">
        <v>14</v>
      </c>
      <c r="E19" s="49">
        <v>0.4583333333333333</v>
      </c>
      <c r="F19" s="50">
        <v>16</v>
      </c>
      <c r="G19" s="51" t="str">
        <f>B7</f>
        <v>Niclas Stahlstedt, Sweden</v>
      </c>
      <c r="H19" s="52" t="s">
        <v>13</v>
      </c>
      <c r="I19" s="51" t="str">
        <f>B11</f>
        <v>*Line Kjørsvik, Norway</v>
      </c>
      <c r="J19" s="34">
        <v>0</v>
      </c>
      <c r="K19" s="35">
        <v>5</v>
      </c>
      <c r="L19" s="36">
        <v>1</v>
      </c>
      <c r="M19" s="37">
        <v>0</v>
      </c>
    </row>
    <row r="20" spans="1:13" ht="15.75" customHeight="1" thickBot="1">
      <c r="A20" s="55"/>
      <c r="B20" s="58"/>
      <c r="C20" s="19"/>
      <c r="D20" s="38"/>
      <c r="E20" s="59"/>
      <c r="F20" s="126"/>
      <c r="G20" s="127" t="str">
        <f>B8</f>
        <v>W.O.</v>
      </c>
      <c r="H20" s="128" t="s">
        <v>13</v>
      </c>
      <c r="I20" s="127" t="str">
        <f>B10</f>
        <v>Jan Ingvoldstad, Norway</v>
      </c>
      <c r="J20" s="117"/>
      <c r="K20" s="118"/>
      <c r="L20" s="119"/>
      <c r="M20" s="120"/>
    </row>
    <row r="21" spans="1:13" ht="15.75" customHeight="1">
      <c r="A21" s="55"/>
      <c r="C21" s="19"/>
      <c r="D21" s="151" t="s">
        <v>14</v>
      </c>
      <c r="E21" s="152">
        <v>0.7083333333333334</v>
      </c>
      <c r="F21" s="153" t="s">
        <v>15</v>
      </c>
      <c r="G21" s="154" t="str">
        <f>B5</f>
        <v>Rune Bratbergsengen, Norway</v>
      </c>
      <c r="H21" s="155" t="s">
        <v>13</v>
      </c>
      <c r="I21" s="154" t="str">
        <f>B11</f>
        <v>*Line Kjørsvik, Norway</v>
      </c>
      <c r="J21" s="25">
        <v>0</v>
      </c>
      <c r="K21" s="26">
        <v>5</v>
      </c>
      <c r="L21" s="27">
        <v>3</v>
      </c>
      <c r="M21" s="28">
        <v>1</v>
      </c>
    </row>
    <row r="22" spans="1:13" ht="15.75" customHeight="1">
      <c r="A22" s="55"/>
      <c r="B22" s="58"/>
      <c r="C22" s="19"/>
      <c r="D22" s="29" t="s">
        <v>14</v>
      </c>
      <c r="E22" s="49">
        <v>0.5416666666666666</v>
      </c>
      <c r="F22" s="29">
        <v>16</v>
      </c>
      <c r="G22" s="51" t="str">
        <f>B6</f>
        <v>Ole Petter Høie, Norway</v>
      </c>
      <c r="H22" s="52" t="s">
        <v>13</v>
      </c>
      <c r="I22" s="51" t="str">
        <f>B10</f>
        <v>Jan Ingvoldstad, Norway</v>
      </c>
      <c r="J22" s="34">
        <v>0</v>
      </c>
      <c r="K22" s="35">
        <v>4</v>
      </c>
      <c r="L22" s="36">
        <v>5</v>
      </c>
      <c r="M22" s="37">
        <v>0</v>
      </c>
    </row>
    <row r="23" spans="1:13" ht="15.75" customHeight="1">
      <c r="A23" s="55"/>
      <c r="B23" s="58"/>
      <c r="C23" s="19"/>
      <c r="D23" s="29" t="s">
        <v>14</v>
      </c>
      <c r="E23" s="49">
        <v>0.5416666666666666</v>
      </c>
      <c r="F23" s="29">
        <v>15</v>
      </c>
      <c r="G23" s="51" t="str">
        <f>B7</f>
        <v>Niclas Stahlstedt, Sweden</v>
      </c>
      <c r="H23" s="52" t="s">
        <v>13</v>
      </c>
      <c r="I23" s="51" t="str">
        <f>B9</f>
        <v>Nigel Francis, U.S.A.</v>
      </c>
      <c r="J23" s="34">
        <v>2</v>
      </c>
      <c r="K23" s="35">
        <v>5</v>
      </c>
      <c r="L23" s="36">
        <v>1</v>
      </c>
      <c r="M23" s="37">
        <v>0</v>
      </c>
    </row>
    <row r="24" spans="1:13" ht="15.75" customHeight="1" thickBot="1">
      <c r="A24" s="55"/>
      <c r="C24" s="19"/>
      <c r="D24" s="112"/>
      <c r="E24" s="125"/>
      <c r="F24" s="38"/>
      <c r="G24" s="61" t="str">
        <f>B8</f>
        <v>W.O.</v>
      </c>
      <c r="H24" s="62" t="s">
        <v>13</v>
      </c>
      <c r="I24" s="61" t="str">
        <f>B12</f>
        <v>W.O.</v>
      </c>
      <c r="J24" s="43"/>
      <c r="K24" s="44"/>
      <c r="L24" s="45"/>
      <c r="M24" s="46"/>
    </row>
    <row r="25" spans="1:13" ht="15.75" customHeight="1">
      <c r="A25" s="55"/>
      <c r="B25" s="58"/>
      <c r="C25" s="19"/>
      <c r="D25" s="20" t="s">
        <v>16</v>
      </c>
      <c r="E25" s="63">
        <v>0.4166666666666667</v>
      </c>
      <c r="F25" s="20">
        <v>10</v>
      </c>
      <c r="G25" s="75" t="str">
        <f>B5</f>
        <v>Rune Bratbergsengen, Norway</v>
      </c>
      <c r="H25" s="76" t="s">
        <v>13</v>
      </c>
      <c r="I25" s="75" t="str">
        <f>B10</f>
        <v>Jan Ingvoldstad, Norway</v>
      </c>
      <c r="J25" s="77"/>
      <c r="K25" s="78"/>
      <c r="L25" s="79"/>
      <c r="M25" s="80"/>
    </row>
    <row r="26" spans="1:13" ht="15.75" customHeight="1">
      <c r="A26" s="55"/>
      <c r="C26" s="19"/>
      <c r="D26" s="29" t="s">
        <v>16</v>
      </c>
      <c r="E26" s="49">
        <v>0.4166666666666667</v>
      </c>
      <c r="F26" s="29">
        <v>11</v>
      </c>
      <c r="G26" s="51" t="str">
        <f>B6</f>
        <v>Ole Petter Høie, Norway</v>
      </c>
      <c r="H26" s="52" t="s">
        <v>13</v>
      </c>
      <c r="I26" s="51" t="str">
        <f>B9</f>
        <v>Nigel Francis, U.S.A.</v>
      </c>
      <c r="J26" s="34"/>
      <c r="K26" s="35"/>
      <c r="L26" s="36"/>
      <c r="M26" s="37"/>
    </row>
    <row r="27" spans="1:13" ht="15.75" customHeight="1">
      <c r="A27" s="55"/>
      <c r="C27" s="19"/>
      <c r="D27" s="29"/>
      <c r="E27" s="49"/>
      <c r="F27" s="29"/>
      <c r="G27" s="51" t="str">
        <f>B7</f>
        <v>Niclas Stahlstedt, Sweden</v>
      </c>
      <c r="H27" s="52" t="s">
        <v>13</v>
      </c>
      <c r="I27" s="51" t="str">
        <f>B12</f>
        <v>W.O.</v>
      </c>
      <c r="J27" s="34"/>
      <c r="K27" s="35"/>
      <c r="L27" s="36"/>
      <c r="M27" s="37"/>
    </row>
    <row r="28" spans="1:13" ht="15.75" customHeight="1" thickBot="1">
      <c r="A28" s="55"/>
      <c r="C28" s="19"/>
      <c r="D28" s="38"/>
      <c r="E28" s="59"/>
      <c r="F28" s="38"/>
      <c r="G28" s="127" t="str">
        <f>B8</f>
        <v>W.O.</v>
      </c>
      <c r="H28" s="128" t="s">
        <v>13</v>
      </c>
      <c r="I28" s="127" t="str">
        <f>B11</f>
        <v>*Line Kjørsvik, Norway</v>
      </c>
      <c r="J28" s="117"/>
      <c r="K28" s="118"/>
      <c r="L28" s="119"/>
      <c r="M28" s="120"/>
    </row>
    <row r="29" spans="1:13" ht="15.75" customHeight="1">
      <c r="A29" s="55"/>
      <c r="C29" s="19"/>
      <c r="D29" s="72"/>
      <c r="E29" s="73"/>
      <c r="F29" s="74"/>
      <c r="G29" s="65" t="str">
        <f>B5</f>
        <v>Rune Bratbergsengen, Norway</v>
      </c>
      <c r="H29" s="66" t="s">
        <v>13</v>
      </c>
      <c r="I29" s="65" t="str">
        <f>B12</f>
        <v>W.O.</v>
      </c>
      <c r="J29" s="25"/>
      <c r="K29" s="26"/>
      <c r="L29" s="27"/>
      <c r="M29" s="28"/>
    </row>
    <row r="30" spans="1:13" ht="15.75" customHeight="1">
      <c r="A30" s="55"/>
      <c r="C30" s="19"/>
      <c r="D30" s="29" t="s">
        <v>16</v>
      </c>
      <c r="E30" s="49">
        <v>0.5833333333333334</v>
      </c>
      <c r="F30" s="50">
        <v>15</v>
      </c>
      <c r="G30" s="51" t="str">
        <f>B6</f>
        <v>Ole Petter Høie, Norway</v>
      </c>
      <c r="H30" s="52" t="s">
        <v>13</v>
      </c>
      <c r="I30" s="51" t="str">
        <f>B11</f>
        <v>*Line Kjørsvik, Norway</v>
      </c>
      <c r="J30" s="34"/>
      <c r="K30" s="35"/>
      <c r="L30" s="36"/>
      <c r="M30" s="37"/>
    </row>
    <row r="31" spans="1:13" ht="15.75" customHeight="1">
      <c r="A31" s="55"/>
      <c r="C31" s="19"/>
      <c r="D31" s="29" t="s">
        <v>16</v>
      </c>
      <c r="E31" s="49">
        <v>0.5833333333333334</v>
      </c>
      <c r="F31" s="50">
        <v>16</v>
      </c>
      <c r="G31" s="51" t="str">
        <f>B7</f>
        <v>Niclas Stahlstedt, Sweden</v>
      </c>
      <c r="H31" s="52" t="s">
        <v>13</v>
      </c>
      <c r="I31" s="51" t="str">
        <f>B10</f>
        <v>Jan Ingvoldstad, Norway</v>
      </c>
      <c r="J31" s="34"/>
      <c r="K31" s="35"/>
      <c r="L31" s="36"/>
      <c r="M31" s="37"/>
    </row>
    <row r="32" spans="1:13" ht="15.75" customHeight="1" thickBot="1">
      <c r="A32" s="55"/>
      <c r="C32" s="19"/>
      <c r="D32" s="38"/>
      <c r="E32" s="59"/>
      <c r="F32" s="60"/>
      <c r="G32" s="61" t="str">
        <f>B8</f>
        <v>W.O.</v>
      </c>
      <c r="H32" s="62" t="s">
        <v>13</v>
      </c>
      <c r="I32" s="61" t="str">
        <f>B9</f>
        <v>Nigel Francis, U.S.A.</v>
      </c>
      <c r="J32" s="43"/>
      <c r="K32" s="44"/>
      <c r="L32" s="45"/>
      <c r="M32" s="46"/>
    </row>
    <row r="33" spans="1:5" ht="15.75" customHeight="1" thickBot="1">
      <c r="A33" s="55"/>
      <c r="B33" s="81"/>
      <c r="C33" s="81"/>
      <c r="D33" s="81"/>
      <c r="E33" s="81"/>
    </row>
    <row r="34" spans="1:7" ht="15.75" customHeight="1">
      <c r="A34" s="99"/>
      <c r="B34" s="100" t="s">
        <v>17</v>
      </c>
      <c r="C34" s="22" t="s">
        <v>18</v>
      </c>
      <c r="D34" s="101" t="s">
        <v>19</v>
      </c>
      <c r="E34" s="22" t="s">
        <v>11</v>
      </c>
      <c r="F34" s="102" t="s">
        <v>10</v>
      </c>
      <c r="G34" s="84"/>
    </row>
    <row r="35" spans="1:7" ht="15.75" customHeight="1">
      <c r="A35" s="103">
        <v>1</v>
      </c>
      <c r="B35" s="129" t="s">
        <v>48</v>
      </c>
      <c r="C35" s="130">
        <v>4</v>
      </c>
      <c r="D35" s="131">
        <v>4</v>
      </c>
      <c r="E35" s="130" t="s">
        <v>99</v>
      </c>
      <c r="F35" s="156">
        <v>2</v>
      </c>
      <c r="G35" s="81"/>
    </row>
    <row r="36" spans="1:7" ht="15.75" customHeight="1">
      <c r="A36" s="103">
        <v>2</v>
      </c>
      <c r="B36" s="129" t="s">
        <v>49</v>
      </c>
      <c r="C36" s="130">
        <v>4</v>
      </c>
      <c r="D36" s="131">
        <v>3</v>
      </c>
      <c r="E36" s="130" t="s">
        <v>97</v>
      </c>
      <c r="F36" s="156">
        <v>3</v>
      </c>
      <c r="G36" s="81"/>
    </row>
    <row r="37" spans="1:6" ht="15.75" customHeight="1">
      <c r="A37" s="103">
        <v>3</v>
      </c>
      <c r="B37" s="129" t="s">
        <v>47</v>
      </c>
      <c r="C37" s="130">
        <v>4</v>
      </c>
      <c r="D37" s="131">
        <v>2</v>
      </c>
      <c r="E37" s="130" t="s">
        <v>100</v>
      </c>
      <c r="F37" s="156">
        <v>3</v>
      </c>
    </row>
    <row r="38" spans="1:6" ht="15.75" customHeight="1">
      <c r="A38" s="103">
        <v>4</v>
      </c>
      <c r="B38" s="129" t="s">
        <v>51</v>
      </c>
      <c r="C38" s="130">
        <v>3</v>
      </c>
      <c r="D38" s="131">
        <v>1</v>
      </c>
      <c r="E38" s="130" t="s">
        <v>36</v>
      </c>
      <c r="F38" s="156">
        <v>0</v>
      </c>
    </row>
    <row r="39" spans="1:6" ht="15.75" customHeight="1">
      <c r="A39" s="105">
        <v>5</v>
      </c>
      <c r="B39" s="133" t="s">
        <v>50</v>
      </c>
      <c r="C39" s="134">
        <v>4</v>
      </c>
      <c r="D39" s="135">
        <v>1</v>
      </c>
      <c r="E39" s="134" t="s">
        <v>98</v>
      </c>
      <c r="F39" s="157">
        <v>1</v>
      </c>
    </row>
    <row r="40" spans="1:6" ht="15.75" customHeight="1">
      <c r="A40" s="105">
        <v>6</v>
      </c>
      <c r="B40" s="133" t="s">
        <v>52</v>
      </c>
      <c r="C40" s="134">
        <v>3</v>
      </c>
      <c r="D40" s="135">
        <v>0</v>
      </c>
      <c r="E40" s="134" t="s">
        <v>27</v>
      </c>
      <c r="F40" s="157">
        <v>0</v>
      </c>
    </row>
    <row r="41" spans="1:6" ht="15.75" customHeight="1">
      <c r="A41" s="105">
        <v>7</v>
      </c>
      <c r="B41" s="133" t="s">
        <v>53</v>
      </c>
      <c r="C41" s="134"/>
      <c r="D41" s="135"/>
      <c r="E41" s="134"/>
      <c r="F41" s="136"/>
    </row>
    <row r="42" spans="1:6" ht="15.75" customHeight="1" thickBot="1">
      <c r="A42" s="107">
        <v>8</v>
      </c>
      <c r="B42" s="137" t="s">
        <v>53</v>
      </c>
      <c r="C42" s="138"/>
      <c r="D42" s="139"/>
      <c r="E42" s="138"/>
      <c r="F42" s="140"/>
    </row>
    <row r="44" spans="3:6" ht="12.75">
      <c r="C44" s="111"/>
      <c r="D44" s="111"/>
      <c r="E44" s="111"/>
      <c r="F44" s="111"/>
    </row>
    <row r="45" spans="3:6" ht="12.75">
      <c r="C45" s="111"/>
      <c r="D45" s="111"/>
      <c r="E45" s="111"/>
      <c r="F45" s="111"/>
    </row>
    <row r="46" spans="3:6" ht="12.75">
      <c r="C46" s="111"/>
      <c r="D46" s="111"/>
      <c r="E46" s="111"/>
      <c r="F46" s="111"/>
    </row>
    <row r="47" spans="3:6" ht="12.75">
      <c r="C47" s="111"/>
      <c r="D47" s="111"/>
      <c r="E47" s="111"/>
      <c r="F47" s="111"/>
    </row>
    <row r="48" spans="3:6" ht="12.75">
      <c r="C48" s="111"/>
      <c r="D48" s="111"/>
      <c r="E48" s="147"/>
      <c r="F48" s="111"/>
    </row>
    <row r="49" spans="3:6" ht="12.75">
      <c r="C49" s="111"/>
      <c r="D49" s="111"/>
      <c r="E49" s="147"/>
      <c r="F49" s="111"/>
    </row>
  </sheetData>
  <sheetProtection/>
  <mergeCells count="1">
    <mergeCell ref="K4:L4"/>
  </mergeCells>
  <conditionalFormatting sqref="K5:L32">
    <cfRule type="cellIs" priority="1" dxfId="0" operator="equal" stopIfTrue="1">
      <formula>5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workbookViewId="0" topLeftCell="A4">
      <selection activeCell="B36" sqref="B36:B37"/>
    </sheetView>
  </sheetViews>
  <sheetFormatPr defaultColWidth="11.42187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421875" style="0" bestFit="1" customWidth="1"/>
  </cols>
  <sheetData>
    <row r="1" spans="2:17" ht="56.25" thickBot="1">
      <c r="B1" s="1" t="s">
        <v>0</v>
      </c>
      <c r="N1" s="2">
        <v>5</v>
      </c>
      <c r="O1" s="3"/>
      <c r="P1" s="4"/>
      <c r="Q1" s="3"/>
    </row>
    <row r="2" ht="23.25">
      <c r="B2" s="5" t="s">
        <v>1</v>
      </c>
    </row>
    <row r="3" spans="4:9" ht="21" thickBot="1">
      <c r="D3" s="6" t="s">
        <v>2</v>
      </c>
      <c r="I3" s="7" t="s">
        <v>3</v>
      </c>
    </row>
    <row r="4" spans="1:13" ht="15.75" customHeight="1" thickBot="1">
      <c r="A4" s="8"/>
      <c r="B4" s="9" t="s">
        <v>4</v>
      </c>
      <c r="C4" s="10"/>
      <c r="D4" s="11" t="s">
        <v>5</v>
      </c>
      <c r="E4" s="12" t="s">
        <v>6</v>
      </c>
      <c r="F4" s="13" t="s">
        <v>7</v>
      </c>
      <c r="G4" s="12" t="s">
        <v>8</v>
      </c>
      <c r="H4" s="14"/>
      <c r="I4" s="12" t="s">
        <v>9</v>
      </c>
      <c r="J4" s="15" t="s">
        <v>10</v>
      </c>
      <c r="K4" s="164" t="s">
        <v>11</v>
      </c>
      <c r="L4" s="165"/>
      <c r="M4" s="16" t="s">
        <v>10</v>
      </c>
    </row>
    <row r="5" spans="1:13" ht="15.75" customHeight="1">
      <c r="A5" s="17">
        <v>1</v>
      </c>
      <c r="B5" s="18" t="str">
        <f>'[1]Players &amp; Draw'!B20</f>
        <v>*Katrine Jensen, Denmark</v>
      </c>
      <c r="C5" s="19"/>
      <c r="D5" s="20" t="s">
        <v>12</v>
      </c>
      <c r="E5" s="21">
        <v>0.625</v>
      </c>
      <c r="F5" s="22">
        <v>5</v>
      </c>
      <c r="G5" s="23" t="str">
        <f>B5</f>
        <v>*Katrine Jensen, Denmark</v>
      </c>
      <c r="H5" s="24" t="s">
        <v>13</v>
      </c>
      <c r="I5" s="23" t="str">
        <f>B6</f>
        <v>Robert Farinetti, Norway</v>
      </c>
      <c r="J5" s="25">
        <v>1</v>
      </c>
      <c r="K5" s="26">
        <v>3</v>
      </c>
      <c r="L5" s="27">
        <v>5</v>
      </c>
      <c r="M5" s="28">
        <v>0</v>
      </c>
    </row>
    <row r="6" spans="1:13" ht="15.75" customHeight="1">
      <c r="A6" s="17">
        <v>2</v>
      </c>
      <c r="B6" s="18" t="str">
        <f>'[1]Players &amp; Draw'!B21</f>
        <v>Robert Farinetti, Norway</v>
      </c>
      <c r="C6" s="19"/>
      <c r="D6" s="29" t="s">
        <v>12</v>
      </c>
      <c r="E6" s="49">
        <v>0.625</v>
      </c>
      <c r="F6" s="50">
        <v>6</v>
      </c>
      <c r="G6" s="51" t="str">
        <f>B7</f>
        <v>Ralf Souquet, Germany</v>
      </c>
      <c r="H6" s="52" t="s">
        <v>13</v>
      </c>
      <c r="I6" s="51" t="str">
        <f>B8</f>
        <v>Kjartan Maraas, Norway</v>
      </c>
      <c r="J6" s="34">
        <v>1</v>
      </c>
      <c r="K6" s="35">
        <v>5</v>
      </c>
      <c r="L6" s="36">
        <v>1</v>
      </c>
      <c r="M6" s="37">
        <v>0</v>
      </c>
    </row>
    <row r="7" spans="1:13" ht="15.75" customHeight="1">
      <c r="A7" s="17">
        <v>3</v>
      </c>
      <c r="B7" s="18" t="str">
        <f>'[1]Players &amp; Draw'!B22</f>
        <v>Ralf Souquet, Germany</v>
      </c>
      <c r="C7" s="19"/>
      <c r="D7" s="29" t="s">
        <v>12</v>
      </c>
      <c r="E7" s="30">
        <v>0.5833333333333334</v>
      </c>
      <c r="F7" s="31">
        <v>5</v>
      </c>
      <c r="G7" s="32" t="str">
        <f>B9</f>
        <v>Tom Eksell, Sweden</v>
      </c>
      <c r="H7" s="33" t="s">
        <v>13</v>
      </c>
      <c r="I7" s="32" t="str">
        <f>B10</f>
        <v>Roy Steffensen, Norway</v>
      </c>
      <c r="J7" s="34">
        <v>0</v>
      </c>
      <c r="K7" s="35">
        <v>1</v>
      </c>
      <c r="L7" s="36">
        <v>5</v>
      </c>
      <c r="M7" s="37">
        <v>0</v>
      </c>
    </row>
    <row r="8" spans="1:13" ht="15.75" customHeight="1" thickBot="1">
      <c r="A8" s="17">
        <v>4</v>
      </c>
      <c r="B8" s="18" t="str">
        <f>'[1]Players &amp; Draw'!B23</f>
        <v>Kjartan Maraas, Norway</v>
      </c>
      <c r="C8" s="19"/>
      <c r="D8" s="38"/>
      <c r="E8" s="39"/>
      <c r="F8" s="40"/>
      <c r="G8" s="41" t="str">
        <f>B11</f>
        <v>Kevin Becker, Germany</v>
      </c>
      <c r="H8" s="42" t="s">
        <v>13</v>
      </c>
      <c r="I8" s="41" t="str">
        <f>B12</f>
        <v>W.O.</v>
      </c>
      <c r="J8" s="43"/>
      <c r="K8" s="44"/>
      <c r="L8" s="45"/>
      <c r="M8" s="46"/>
    </row>
    <row r="9" spans="1:13" ht="15.75" customHeight="1">
      <c r="A9" s="17">
        <v>5</v>
      </c>
      <c r="B9" s="18" t="str">
        <f>'[1]Players &amp; Draw'!B24</f>
        <v>Tom Eksell, Sweden</v>
      </c>
      <c r="C9" s="19"/>
      <c r="D9" s="20" t="s">
        <v>12</v>
      </c>
      <c r="E9" s="21">
        <v>0.6666666666666666</v>
      </c>
      <c r="F9" s="47">
        <v>10</v>
      </c>
      <c r="G9" s="48" t="str">
        <f>B5</f>
        <v>*Katrine Jensen, Denmark</v>
      </c>
      <c r="H9" s="24" t="s">
        <v>13</v>
      </c>
      <c r="I9" s="48" t="str">
        <f>B7</f>
        <v>Ralf Souquet, Germany</v>
      </c>
      <c r="J9" s="25">
        <v>2</v>
      </c>
      <c r="K9" s="26">
        <v>3</v>
      </c>
      <c r="L9" s="27">
        <v>5</v>
      </c>
      <c r="M9" s="28">
        <v>2</v>
      </c>
    </row>
    <row r="10" spans="1:13" ht="15.75" customHeight="1">
      <c r="A10" s="17">
        <v>6</v>
      </c>
      <c r="B10" s="18" t="str">
        <f>'[1]Players &amp; Draw'!B25</f>
        <v>Roy Steffensen, Norway</v>
      </c>
      <c r="C10" s="19"/>
      <c r="D10" s="29" t="s">
        <v>12</v>
      </c>
      <c r="E10" s="49">
        <v>0.6666666666666666</v>
      </c>
      <c r="F10" s="50">
        <v>11</v>
      </c>
      <c r="G10" s="51" t="str">
        <f>B6</f>
        <v>Robert Farinetti, Norway</v>
      </c>
      <c r="H10" s="52" t="s">
        <v>13</v>
      </c>
      <c r="I10" s="51" t="str">
        <f>B8</f>
        <v>Kjartan Maraas, Norway</v>
      </c>
      <c r="J10" s="34">
        <v>3</v>
      </c>
      <c r="K10" s="35">
        <v>5</v>
      </c>
      <c r="L10" s="36">
        <v>0</v>
      </c>
      <c r="M10" s="37">
        <v>0</v>
      </c>
    </row>
    <row r="11" spans="1:13" ht="15.75" customHeight="1">
      <c r="A11" s="17">
        <v>7</v>
      </c>
      <c r="B11" s="18" t="str">
        <f>'[1]Players &amp; Draw'!B26</f>
        <v>Kevin Becker, Germany</v>
      </c>
      <c r="C11" s="19"/>
      <c r="D11" s="29" t="s">
        <v>12</v>
      </c>
      <c r="E11" s="30">
        <v>0.6666666666666666</v>
      </c>
      <c r="F11" s="31">
        <v>12</v>
      </c>
      <c r="G11" s="32" t="str">
        <f>B9</f>
        <v>Tom Eksell, Sweden</v>
      </c>
      <c r="H11" s="33" t="s">
        <v>13</v>
      </c>
      <c r="I11" s="32" t="str">
        <f>B11</f>
        <v>Kevin Becker, Germany</v>
      </c>
      <c r="J11" s="34">
        <v>1</v>
      </c>
      <c r="K11" s="35">
        <v>2</v>
      </c>
      <c r="L11" s="36">
        <v>5</v>
      </c>
      <c r="M11" s="37">
        <v>2</v>
      </c>
    </row>
    <row r="12" spans="1:13" ht="15.75" customHeight="1" thickBot="1">
      <c r="A12" s="53">
        <v>8</v>
      </c>
      <c r="B12" s="54" t="str">
        <f>'[1]Players &amp; Draw'!B27</f>
        <v>W.O.</v>
      </c>
      <c r="C12" s="19"/>
      <c r="D12" s="38"/>
      <c r="E12" s="39"/>
      <c r="F12" s="40"/>
      <c r="G12" s="41" t="str">
        <f>B10</f>
        <v>Roy Steffensen, Norway</v>
      </c>
      <c r="H12" s="42" t="s">
        <v>13</v>
      </c>
      <c r="I12" s="41" t="str">
        <f>B12</f>
        <v>W.O.</v>
      </c>
      <c r="J12" s="43"/>
      <c r="K12" s="44"/>
      <c r="L12" s="45"/>
      <c r="M12" s="46" t="s">
        <v>29</v>
      </c>
    </row>
    <row r="13" spans="1:13" ht="15.75" customHeight="1">
      <c r="A13" s="55"/>
      <c r="B13" s="56"/>
      <c r="C13" s="19"/>
      <c r="D13" s="20" t="s">
        <v>12</v>
      </c>
      <c r="E13" s="63">
        <v>0.75</v>
      </c>
      <c r="F13" s="64">
        <v>7</v>
      </c>
      <c r="G13" s="65" t="str">
        <f>B5</f>
        <v>*Katrine Jensen, Denmark</v>
      </c>
      <c r="H13" s="66" t="s">
        <v>13</v>
      </c>
      <c r="I13" s="65" t="str">
        <f>B9</f>
        <v>Tom Eksell, Sweden</v>
      </c>
      <c r="J13" s="25">
        <v>0</v>
      </c>
      <c r="K13" s="26">
        <v>1</v>
      </c>
      <c r="L13" s="27">
        <v>5</v>
      </c>
      <c r="M13" s="28">
        <v>2</v>
      </c>
    </row>
    <row r="14" spans="1:13" ht="15.75" customHeight="1">
      <c r="A14" s="55"/>
      <c r="B14" s="57"/>
      <c r="C14" s="19"/>
      <c r="D14" s="29"/>
      <c r="E14" s="49"/>
      <c r="F14" s="50"/>
      <c r="G14" s="51" t="str">
        <f>B6</f>
        <v>Robert Farinetti, Norway</v>
      </c>
      <c r="H14" s="52" t="s">
        <v>13</v>
      </c>
      <c r="I14" s="51" t="str">
        <f>B12</f>
        <v>W.O.</v>
      </c>
      <c r="J14" s="34"/>
      <c r="K14" s="35"/>
      <c r="L14" s="36"/>
      <c r="M14" s="37"/>
    </row>
    <row r="15" spans="1:13" ht="15.75" customHeight="1">
      <c r="A15" s="55"/>
      <c r="C15" s="19"/>
      <c r="D15" s="67" t="s">
        <v>12</v>
      </c>
      <c r="E15" s="68">
        <v>0.75</v>
      </c>
      <c r="F15" s="69" t="s">
        <v>15</v>
      </c>
      <c r="G15" s="70" t="str">
        <f>B7</f>
        <v>Ralf Souquet, Germany</v>
      </c>
      <c r="H15" s="71" t="s">
        <v>13</v>
      </c>
      <c r="I15" s="70" t="str">
        <f>B11</f>
        <v>Kevin Becker, Germany</v>
      </c>
      <c r="J15" s="34">
        <v>1</v>
      </c>
      <c r="K15" s="35">
        <v>5</v>
      </c>
      <c r="L15" s="36">
        <v>4</v>
      </c>
      <c r="M15" s="37">
        <v>1</v>
      </c>
    </row>
    <row r="16" spans="1:13" ht="15.75" customHeight="1" thickBot="1">
      <c r="A16" s="55"/>
      <c r="B16" s="58"/>
      <c r="C16" s="19"/>
      <c r="D16" s="38" t="s">
        <v>12</v>
      </c>
      <c r="E16" s="59">
        <v>0.75</v>
      </c>
      <c r="F16" s="60"/>
      <c r="G16" s="61" t="str">
        <f>B8</f>
        <v>Kjartan Maraas, Norway</v>
      </c>
      <c r="H16" s="62" t="s">
        <v>13</v>
      </c>
      <c r="I16" s="61" t="str">
        <f>B10</f>
        <v>Roy Steffensen, Norway</v>
      </c>
      <c r="J16" s="43">
        <v>0</v>
      </c>
      <c r="K16" s="44">
        <v>5</v>
      </c>
      <c r="L16" s="45">
        <v>4</v>
      </c>
      <c r="M16" s="46">
        <v>0</v>
      </c>
    </row>
    <row r="17" spans="1:13" ht="15.75" customHeight="1">
      <c r="A17" s="55"/>
      <c r="C17" s="19"/>
      <c r="D17" s="72" t="s">
        <v>14</v>
      </c>
      <c r="E17" s="121">
        <v>0.4583333333333333</v>
      </c>
      <c r="F17" s="122">
        <v>6</v>
      </c>
      <c r="G17" s="123" t="str">
        <f>B5</f>
        <v>*Katrine Jensen, Denmark</v>
      </c>
      <c r="H17" s="124" t="s">
        <v>13</v>
      </c>
      <c r="I17" s="123" t="str">
        <f>B8</f>
        <v>Kjartan Maraas, Norway</v>
      </c>
      <c r="J17" s="77">
        <v>2</v>
      </c>
      <c r="K17" s="78">
        <v>5</v>
      </c>
      <c r="L17" s="79">
        <v>2</v>
      </c>
      <c r="M17" s="80">
        <v>0</v>
      </c>
    </row>
    <row r="18" spans="1:13" ht="15.75" customHeight="1">
      <c r="A18" s="55"/>
      <c r="B18" s="58"/>
      <c r="C18" s="19"/>
      <c r="D18" s="29" t="s">
        <v>14</v>
      </c>
      <c r="E18" s="30">
        <v>0.5416666666666666</v>
      </c>
      <c r="F18" s="31">
        <v>17</v>
      </c>
      <c r="G18" s="32" t="str">
        <f>B6</f>
        <v>Robert Farinetti, Norway</v>
      </c>
      <c r="H18" s="33" t="s">
        <v>13</v>
      </c>
      <c r="I18" s="32" t="str">
        <f>B7</f>
        <v>Ralf Souquet, Germany</v>
      </c>
      <c r="J18" s="34">
        <v>2</v>
      </c>
      <c r="K18" s="35">
        <v>2</v>
      </c>
      <c r="L18" s="36">
        <v>5</v>
      </c>
      <c r="M18" s="37">
        <v>1</v>
      </c>
    </row>
    <row r="19" spans="1:13" ht="15.75" customHeight="1">
      <c r="A19" s="55"/>
      <c r="C19" s="19"/>
      <c r="D19" s="29"/>
      <c r="E19" s="49"/>
      <c r="F19" s="50"/>
      <c r="G19" s="51" t="str">
        <f>B9</f>
        <v>Tom Eksell, Sweden</v>
      </c>
      <c r="H19" s="52" t="s">
        <v>13</v>
      </c>
      <c r="I19" s="51" t="str">
        <f>B12</f>
        <v>W.O.</v>
      </c>
      <c r="J19" s="34"/>
      <c r="K19" s="35"/>
      <c r="L19" s="36"/>
      <c r="M19" s="37"/>
    </row>
    <row r="20" spans="1:13" ht="15.75" customHeight="1" thickBot="1">
      <c r="A20" s="55"/>
      <c r="B20" s="58"/>
      <c r="C20" s="19"/>
      <c r="D20" s="112" t="s">
        <v>14</v>
      </c>
      <c r="E20" s="125">
        <v>0.5</v>
      </c>
      <c r="F20" s="126">
        <v>5</v>
      </c>
      <c r="G20" s="127" t="str">
        <f>B10</f>
        <v>Roy Steffensen, Norway</v>
      </c>
      <c r="H20" s="128" t="s">
        <v>13</v>
      </c>
      <c r="I20" s="127" t="str">
        <f>B11</f>
        <v>Kevin Becker, Germany</v>
      </c>
      <c r="J20" s="117">
        <v>0</v>
      </c>
      <c r="K20" s="118">
        <v>2</v>
      </c>
      <c r="L20" s="119">
        <v>5</v>
      </c>
      <c r="M20" s="120">
        <v>2</v>
      </c>
    </row>
    <row r="21" spans="1:13" ht="15.75" customHeight="1">
      <c r="A21" s="55"/>
      <c r="C21" s="19"/>
      <c r="D21" s="20" t="s">
        <v>14</v>
      </c>
      <c r="E21" s="63">
        <v>0.6666666666666666</v>
      </c>
      <c r="F21" s="64">
        <v>14</v>
      </c>
      <c r="G21" s="65" t="str">
        <f>B5</f>
        <v>*Katrine Jensen, Denmark</v>
      </c>
      <c r="H21" s="66" t="s">
        <v>13</v>
      </c>
      <c r="I21" s="65" t="str">
        <f>B11</f>
        <v>Kevin Becker, Germany</v>
      </c>
      <c r="J21" s="25">
        <v>0</v>
      </c>
      <c r="K21" s="26">
        <v>3</v>
      </c>
      <c r="L21" s="27">
        <v>5</v>
      </c>
      <c r="M21" s="28">
        <v>1</v>
      </c>
    </row>
    <row r="22" spans="1:13" ht="15.75" customHeight="1">
      <c r="A22" s="55"/>
      <c r="B22" s="58"/>
      <c r="C22" s="19"/>
      <c r="D22" s="29" t="s">
        <v>14</v>
      </c>
      <c r="E22" s="49">
        <v>0.6666666666666666</v>
      </c>
      <c r="F22" s="50">
        <v>15</v>
      </c>
      <c r="G22" s="51" t="str">
        <f>B6</f>
        <v>Robert Farinetti, Norway</v>
      </c>
      <c r="H22" s="52" t="s">
        <v>13</v>
      </c>
      <c r="I22" s="51" t="str">
        <f>B10</f>
        <v>Roy Steffensen, Norway</v>
      </c>
      <c r="J22" s="34">
        <v>1</v>
      </c>
      <c r="K22" s="35">
        <v>5</v>
      </c>
      <c r="L22" s="36">
        <v>2</v>
      </c>
      <c r="M22" s="37">
        <v>0</v>
      </c>
    </row>
    <row r="23" spans="1:13" ht="15.75" customHeight="1">
      <c r="A23" s="55"/>
      <c r="B23" s="58"/>
      <c r="C23" s="19"/>
      <c r="D23" s="29" t="s">
        <v>14</v>
      </c>
      <c r="E23" s="49">
        <v>0.6666666666666666</v>
      </c>
      <c r="F23" s="50">
        <v>16</v>
      </c>
      <c r="G23" s="51" t="str">
        <f>B7</f>
        <v>Ralf Souquet, Germany</v>
      </c>
      <c r="H23" s="52" t="s">
        <v>13</v>
      </c>
      <c r="I23" s="51" t="str">
        <f>B9</f>
        <v>Tom Eksell, Sweden</v>
      </c>
      <c r="J23" s="34">
        <v>3</v>
      </c>
      <c r="K23" s="35">
        <v>5</v>
      </c>
      <c r="L23" s="36">
        <v>4</v>
      </c>
      <c r="M23" s="37">
        <v>1</v>
      </c>
    </row>
    <row r="24" spans="1:13" ht="15.75" customHeight="1" thickBot="1">
      <c r="A24" s="55"/>
      <c r="C24" s="19"/>
      <c r="D24" s="38"/>
      <c r="E24" s="59"/>
      <c r="F24" s="60"/>
      <c r="G24" s="61" t="str">
        <f>B8</f>
        <v>Kjartan Maraas, Norway</v>
      </c>
      <c r="H24" s="62" t="s">
        <v>13</v>
      </c>
      <c r="I24" s="61" t="str">
        <f>B12</f>
        <v>W.O.</v>
      </c>
      <c r="J24" s="43"/>
      <c r="K24" s="44"/>
      <c r="L24" s="45"/>
      <c r="M24" s="46"/>
    </row>
    <row r="25" spans="1:13" ht="15.75" customHeight="1">
      <c r="A25" s="55"/>
      <c r="B25" s="58"/>
      <c r="C25" s="19"/>
      <c r="D25" s="20" t="s">
        <v>16</v>
      </c>
      <c r="E25" s="63">
        <v>0.4583333333333333</v>
      </c>
      <c r="F25" s="64">
        <v>13</v>
      </c>
      <c r="G25" s="65" t="str">
        <f>B5</f>
        <v>*Katrine Jensen, Denmark</v>
      </c>
      <c r="H25" s="66" t="s">
        <v>13</v>
      </c>
      <c r="I25" s="65" t="str">
        <f>B10</f>
        <v>Roy Steffensen, Norway</v>
      </c>
      <c r="J25" s="25"/>
      <c r="K25" s="26"/>
      <c r="L25" s="27"/>
      <c r="M25" s="28"/>
    </row>
    <row r="26" spans="1:13" ht="15.75" customHeight="1">
      <c r="A26" s="55"/>
      <c r="C26" s="19"/>
      <c r="D26" s="29" t="s">
        <v>16</v>
      </c>
      <c r="E26" s="49">
        <v>0.4583333333333333</v>
      </c>
      <c r="F26" s="50">
        <v>12</v>
      </c>
      <c r="G26" s="51" t="str">
        <f>B6</f>
        <v>Robert Farinetti, Norway</v>
      </c>
      <c r="H26" s="52" t="s">
        <v>13</v>
      </c>
      <c r="I26" s="51" t="str">
        <f>B9</f>
        <v>Tom Eksell, Sweden</v>
      </c>
      <c r="J26" s="34"/>
      <c r="K26" s="35"/>
      <c r="L26" s="36"/>
      <c r="M26" s="37"/>
    </row>
    <row r="27" spans="1:13" ht="15.75" customHeight="1">
      <c r="A27" s="55"/>
      <c r="C27" s="19"/>
      <c r="D27" s="29"/>
      <c r="E27" s="49"/>
      <c r="F27" s="50"/>
      <c r="G27" s="51" t="str">
        <f>B7</f>
        <v>Ralf Souquet, Germany</v>
      </c>
      <c r="H27" s="52" t="s">
        <v>13</v>
      </c>
      <c r="I27" s="51" t="str">
        <f>B12</f>
        <v>W.O.</v>
      </c>
      <c r="J27" s="34"/>
      <c r="K27" s="35"/>
      <c r="L27" s="36"/>
      <c r="M27" s="37"/>
    </row>
    <row r="28" spans="1:13" ht="15.75" customHeight="1" thickBot="1">
      <c r="A28" s="55"/>
      <c r="C28" s="19"/>
      <c r="D28" s="38" t="s">
        <v>16</v>
      </c>
      <c r="E28" s="59">
        <v>0.4583333333333333</v>
      </c>
      <c r="F28" s="60">
        <v>10</v>
      </c>
      <c r="G28" s="61" t="str">
        <f>B8</f>
        <v>Kjartan Maraas, Norway</v>
      </c>
      <c r="H28" s="62" t="s">
        <v>13</v>
      </c>
      <c r="I28" s="61" t="str">
        <f>B11</f>
        <v>Kevin Becker, Germany</v>
      </c>
      <c r="J28" s="43"/>
      <c r="K28" s="44"/>
      <c r="L28" s="45"/>
      <c r="M28" s="46"/>
    </row>
    <row r="29" spans="1:13" ht="15.75" customHeight="1">
      <c r="A29" s="55"/>
      <c r="C29" s="19"/>
      <c r="D29" s="72"/>
      <c r="E29" s="73"/>
      <c r="F29" s="74"/>
      <c r="G29" s="75" t="str">
        <f>B5</f>
        <v>*Katrine Jensen, Denmark</v>
      </c>
      <c r="H29" s="76" t="s">
        <v>13</v>
      </c>
      <c r="I29" s="75" t="str">
        <f>B12</f>
        <v>W.O.</v>
      </c>
      <c r="J29" s="77"/>
      <c r="K29" s="78"/>
      <c r="L29" s="79"/>
      <c r="M29" s="80"/>
    </row>
    <row r="30" spans="1:13" ht="15.75" customHeight="1">
      <c r="A30" s="55"/>
      <c r="C30" s="19"/>
      <c r="D30" s="29" t="s">
        <v>16</v>
      </c>
      <c r="E30" s="49">
        <v>0.625</v>
      </c>
      <c r="F30" s="50">
        <v>16</v>
      </c>
      <c r="G30" s="51" t="str">
        <f>B6</f>
        <v>Robert Farinetti, Norway</v>
      </c>
      <c r="H30" s="52" t="s">
        <v>13</v>
      </c>
      <c r="I30" s="51" t="str">
        <f>B11</f>
        <v>Kevin Becker, Germany</v>
      </c>
      <c r="J30" s="34"/>
      <c r="K30" s="35"/>
      <c r="L30" s="36"/>
      <c r="M30" s="37"/>
    </row>
    <row r="31" spans="1:13" ht="15.75" customHeight="1">
      <c r="A31" s="55"/>
      <c r="C31" s="19"/>
      <c r="D31" s="29" t="s">
        <v>16</v>
      </c>
      <c r="E31" s="49">
        <v>0.625</v>
      </c>
      <c r="F31" s="50">
        <v>15</v>
      </c>
      <c r="G31" s="51" t="str">
        <f>B7</f>
        <v>Ralf Souquet, Germany</v>
      </c>
      <c r="H31" s="52" t="s">
        <v>13</v>
      </c>
      <c r="I31" s="51" t="str">
        <f>B10</f>
        <v>Roy Steffensen, Norway</v>
      </c>
      <c r="J31" s="34"/>
      <c r="K31" s="35"/>
      <c r="L31" s="36"/>
      <c r="M31" s="37"/>
    </row>
    <row r="32" spans="1:13" ht="15.75" customHeight="1" thickBot="1">
      <c r="A32" s="55"/>
      <c r="C32" s="19"/>
      <c r="D32" s="38" t="s">
        <v>16</v>
      </c>
      <c r="E32" s="59">
        <v>0.625</v>
      </c>
      <c r="F32" s="60">
        <v>14</v>
      </c>
      <c r="G32" s="61" t="str">
        <f>B8</f>
        <v>Kjartan Maraas, Norway</v>
      </c>
      <c r="H32" s="62" t="s">
        <v>13</v>
      </c>
      <c r="I32" s="61" t="str">
        <f>B9</f>
        <v>Tom Eksell, Sweden</v>
      </c>
      <c r="J32" s="43"/>
      <c r="K32" s="44"/>
      <c r="L32" s="45"/>
      <c r="M32" s="46"/>
    </row>
    <row r="33" spans="1:5" ht="15.75" customHeight="1" thickBot="1">
      <c r="A33" s="55"/>
      <c r="B33" s="81"/>
      <c r="C33" s="81"/>
      <c r="D33" s="81"/>
      <c r="E33" s="81"/>
    </row>
    <row r="34" spans="1:7" ht="15.75" customHeight="1">
      <c r="A34" s="99"/>
      <c r="B34" s="100" t="s">
        <v>17</v>
      </c>
      <c r="C34" s="22" t="s">
        <v>18</v>
      </c>
      <c r="D34" s="101" t="s">
        <v>19</v>
      </c>
      <c r="E34" s="22" t="s">
        <v>11</v>
      </c>
      <c r="F34" s="102" t="s">
        <v>10</v>
      </c>
      <c r="G34" s="84"/>
    </row>
    <row r="35" spans="1:7" ht="15.75" customHeight="1">
      <c r="A35" s="103">
        <v>1</v>
      </c>
      <c r="B35" s="129" t="s">
        <v>54</v>
      </c>
      <c r="C35" s="130">
        <v>5</v>
      </c>
      <c r="D35" s="131">
        <v>5</v>
      </c>
      <c r="E35" s="130" t="s">
        <v>101</v>
      </c>
      <c r="F35" s="156">
        <v>8</v>
      </c>
      <c r="G35" s="81"/>
    </row>
    <row r="36" spans="1:7" ht="15.75" customHeight="1">
      <c r="A36" s="103">
        <v>2</v>
      </c>
      <c r="B36" s="129" t="s">
        <v>57</v>
      </c>
      <c r="C36" s="130">
        <v>4</v>
      </c>
      <c r="D36" s="131">
        <v>3</v>
      </c>
      <c r="E36" s="130" t="s">
        <v>104</v>
      </c>
      <c r="F36" s="156">
        <v>6</v>
      </c>
      <c r="G36" s="81"/>
    </row>
    <row r="37" spans="1:6" ht="15.75" customHeight="1">
      <c r="A37" s="103">
        <v>3</v>
      </c>
      <c r="B37" s="129" t="s">
        <v>55</v>
      </c>
      <c r="C37" s="130">
        <v>4</v>
      </c>
      <c r="D37" s="131">
        <v>3</v>
      </c>
      <c r="E37" s="130" t="s">
        <v>102</v>
      </c>
      <c r="F37" s="156">
        <v>6</v>
      </c>
    </row>
    <row r="38" spans="1:6" ht="15.75" customHeight="1">
      <c r="A38" s="103">
        <v>4</v>
      </c>
      <c r="B38" s="129" t="s">
        <v>56</v>
      </c>
      <c r="C38" s="130">
        <v>4</v>
      </c>
      <c r="D38" s="131">
        <v>1</v>
      </c>
      <c r="E38" s="130" t="s">
        <v>103</v>
      </c>
      <c r="F38" s="156">
        <v>0</v>
      </c>
    </row>
    <row r="39" spans="1:6" ht="15.75" customHeight="1">
      <c r="A39" s="105">
        <v>5</v>
      </c>
      <c r="B39" s="133" t="s">
        <v>59</v>
      </c>
      <c r="C39" s="134">
        <v>4</v>
      </c>
      <c r="D39" s="135">
        <v>1</v>
      </c>
      <c r="E39" s="134" t="s">
        <v>106</v>
      </c>
      <c r="F39" s="157">
        <v>4</v>
      </c>
    </row>
    <row r="40" spans="1:6" ht="15.75" customHeight="1">
      <c r="A40" s="105">
        <v>6</v>
      </c>
      <c r="B40" s="133" t="s">
        <v>60</v>
      </c>
      <c r="C40" s="134">
        <v>5</v>
      </c>
      <c r="D40" s="135">
        <v>1</v>
      </c>
      <c r="E40" s="134" t="s">
        <v>107</v>
      </c>
      <c r="F40" s="157">
        <v>5</v>
      </c>
    </row>
    <row r="41" spans="1:6" ht="15.75" customHeight="1">
      <c r="A41" s="105">
        <v>7</v>
      </c>
      <c r="B41" s="133" t="s">
        <v>58</v>
      </c>
      <c r="C41" s="134">
        <v>4</v>
      </c>
      <c r="D41" s="135">
        <v>1</v>
      </c>
      <c r="E41" s="134" t="s">
        <v>105</v>
      </c>
      <c r="F41" s="157">
        <v>0</v>
      </c>
    </row>
    <row r="42" spans="1:6" ht="15.75" customHeight="1" thickBot="1">
      <c r="A42" s="107">
        <v>8</v>
      </c>
      <c r="B42" s="137" t="s">
        <v>61</v>
      </c>
      <c r="C42" s="138"/>
      <c r="D42" s="139"/>
      <c r="E42" s="138"/>
      <c r="F42" s="158"/>
    </row>
    <row r="44" spans="3:6" ht="12.75">
      <c r="C44" s="111"/>
      <c r="D44" s="111"/>
      <c r="E44" s="111"/>
      <c r="F44" s="111"/>
    </row>
    <row r="47" spans="3:6" ht="12.75">
      <c r="C47" s="111"/>
      <c r="D47" s="111"/>
      <c r="E47" s="147"/>
      <c r="F47" s="111"/>
    </row>
    <row r="48" spans="3:6" ht="12.75">
      <c r="C48" s="111"/>
      <c r="D48" s="111"/>
      <c r="E48" s="147"/>
      <c r="F48" s="111"/>
    </row>
    <row r="49" spans="3:6" ht="12.75">
      <c r="C49" s="111"/>
      <c r="D49" s="111"/>
      <c r="E49" s="147"/>
      <c r="F49" s="111"/>
    </row>
    <row r="50" spans="3:6" ht="12.75">
      <c r="C50" s="111"/>
      <c r="D50" s="111"/>
      <c r="E50" s="147"/>
      <c r="F50" s="111"/>
    </row>
    <row r="51" spans="3:6" ht="12.75">
      <c r="C51" s="111"/>
      <c r="D51" s="111"/>
      <c r="E51" s="147"/>
      <c r="F51" s="111"/>
    </row>
    <row r="52" spans="3:6" ht="12.75">
      <c r="C52" s="111"/>
      <c r="D52" s="111"/>
      <c r="E52" s="111"/>
      <c r="F52" s="111"/>
    </row>
  </sheetData>
  <sheetProtection/>
  <mergeCells count="1">
    <mergeCell ref="K4:L4"/>
  </mergeCells>
  <conditionalFormatting sqref="K5:L32">
    <cfRule type="cellIs" priority="1" dxfId="0" operator="equal" stopIfTrue="1">
      <formula>5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D37" sqref="D37"/>
    </sheetView>
  </sheetViews>
  <sheetFormatPr defaultColWidth="11.42187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10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421875" style="0" bestFit="1" customWidth="1"/>
  </cols>
  <sheetData>
    <row r="1" spans="2:17" ht="56.25" thickBot="1">
      <c r="B1" s="1" t="s">
        <v>0</v>
      </c>
      <c r="N1" s="2">
        <v>6</v>
      </c>
      <c r="O1" s="3"/>
      <c r="P1" s="4"/>
      <c r="Q1" s="3"/>
    </row>
    <row r="2" ht="23.25">
      <c r="B2" s="5" t="s">
        <v>1</v>
      </c>
    </row>
    <row r="3" spans="4:9" ht="21" thickBot="1">
      <c r="D3" s="6" t="s">
        <v>2</v>
      </c>
      <c r="I3" s="7" t="s">
        <v>3</v>
      </c>
    </row>
    <row r="4" spans="1:13" ht="15.75" customHeight="1" thickBot="1">
      <c r="A4" s="8"/>
      <c r="B4" s="9" t="s">
        <v>4</v>
      </c>
      <c r="C4" s="10"/>
      <c r="D4" s="11" t="s">
        <v>5</v>
      </c>
      <c r="E4" s="12" t="s">
        <v>6</v>
      </c>
      <c r="F4" s="13" t="s">
        <v>7</v>
      </c>
      <c r="G4" s="12" t="s">
        <v>8</v>
      </c>
      <c r="H4" s="14"/>
      <c r="I4" s="12" t="s">
        <v>9</v>
      </c>
      <c r="J4" s="15" t="s">
        <v>10</v>
      </c>
      <c r="K4" s="164" t="s">
        <v>11</v>
      </c>
      <c r="L4" s="165"/>
      <c r="M4" s="16" t="s">
        <v>10</v>
      </c>
    </row>
    <row r="5" spans="1:13" ht="15.75" customHeight="1">
      <c r="A5" s="17">
        <v>1</v>
      </c>
      <c r="B5" s="18" t="str">
        <f>'[1]Players &amp; Draw'!B76</f>
        <v>Mats Schjetne, Norway</v>
      </c>
      <c r="C5" s="19"/>
      <c r="D5" s="20" t="s">
        <v>12</v>
      </c>
      <c r="E5" s="63">
        <v>0.75</v>
      </c>
      <c r="F5" s="159">
        <v>5</v>
      </c>
      <c r="G5" s="160" t="str">
        <f>B5</f>
        <v>Mats Schjetne, Norway</v>
      </c>
      <c r="H5" s="66" t="s">
        <v>13</v>
      </c>
      <c r="I5" s="160" t="str">
        <f>B6</f>
        <v>Ronny Oldervik, Norway</v>
      </c>
      <c r="J5" s="25">
        <v>0</v>
      </c>
      <c r="K5" s="26">
        <v>5</v>
      </c>
      <c r="L5" s="27">
        <v>4</v>
      </c>
      <c r="M5" s="28">
        <v>0</v>
      </c>
    </row>
    <row r="6" spans="1:13" ht="15.75" customHeight="1">
      <c r="A6" s="17">
        <v>2</v>
      </c>
      <c r="B6" s="18" t="str">
        <f>'[1]Players &amp; Draw'!B77</f>
        <v>Ronny Oldervik, Norway</v>
      </c>
      <c r="C6" s="19"/>
      <c r="D6" s="29" t="s">
        <v>12</v>
      </c>
      <c r="E6" s="30">
        <v>0.75</v>
      </c>
      <c r="F6" s="31">
        <v>6</v>
      </c>
      <c r="G6" s="32" t="str">
        <f>B7</f>
        <v>Tom Bjerke, Norway</v>
      </c>
      <c r="H6" s="33" t="s">
        <v>13</v>
      </c>
      <c r="I6" s="32" t="str">
        <f>B8</f>
        <v>Thomas Engert, Germany</v>
      </c>
      <c r="J6" s="34">
        <v>0</v>
      </c>
      <c r="K6" s="35">
        <v>1</v>
      </c>
      <c r="L6" s="36">
        <v>5</v>
      </c>
      <c r="M6" s="37">
        <v>0</v>
      </c>
    </row>
    <row r="7" spans="1:13" ht="15.75" customHeight="1">
      <c r="A7" s="17">
        <v>3</v>
      </c>
      <c r="B7" s="18" t="str">
        <f>'[1]Players &amp; Draw'!B78</f>
        <v>Tom Bjerke, Norway</v>
      </c>
      <c r="C7" s="19"/>
      <c r="D7" s="29" t="s">
        <v>16</v>
      </c>
      <c r="E7" s="30">
        <v>0.4166666666666667</v>
      </c>
      <c r="F7" s="31">
        <v>16</v>
      </c>
      <c r="G7" s="32" t="str">
        <f>B9</f>
        <v>Imran Majid, England</v>
      </c>
      <c r="H7" s="33" t="s">
        <v>13</v>
      </c>
      <c r="I7" s="32" t="str">
        <f>B10</f>
        <v>Jharome Pena, Phillippines</v>
      </c>
      <c r="J7" s="34"/>
      <c r="K7" s="35"/>
      <c r="L7" s="36"/>
      <c r="M7" s="37"/>
    </row>
    <row r="8" spans="1:13" ht="15.75" customHeight="1" thickBot="1">
      <c r="A8" s="17">
        <v>4</v>
      </c>
      <c r="B8" s="18" t="str">
        <f>'[1]Players &amp; Draw'!B79</f>
        <v>Thomas Engert, Germany</v>
      </c>
      <c r="C8" s="19"/>
      <c r="D8" s="112"/>
      <c r="E8" s="113"/>
      <c r="F8" s="114"/>
      <c r="G8" s="115" t="str">
        <f>B11</f>
        <v>W.O.</v>
      </c>
      <c r="H8" s="116" t="s">
        <v>13</v>
      </c>
      <c r="I8" s="115" t="str">
        <f>B12</f>
        <v>Ivica Putnik, Croatia</v>
      </c>
      <c r="J8" s="117"/>
      <c r="K8" s="118"/>
      <c r="L8" s="119"/>
      <c r="M8" s="120"/>
    </row>
    <row r="9" spans="1:13" ht="15.75" customHeight="1">
      <c r="A9" s="17">
        <v>5</v>
      </c>
      <c r="B9" s="18" t="str">
        <f>'[1]Players &amp; Draw'!B80</f>
        <v>Imran Majid, England</v>
      </c>
      <c r="C9" s="19"/>
      <c r="D9" s="20" t="s">
        <v>16</v>
      </c>
      <c r="E9" s="21">
        <v>0.5416666666666666</v>
      </c>
      <c r="F9" s="47">
        <v>15</v>
      </c>
      <c r="G9" s="48" t="str">
        <f>B5</f>
        <v>Mats Schjetne, Norway</v>
      </c>
      <c r="H9" s="24" t="s">
        <v>13</v>
      </c>
      <c r="I9" s="48" t="str">
        <f>B7</f>
        <v>Tom Bjerke, Norway</v>
      </c>
      <c r="J9" s="25"/>
      <c r="K9" s="26"/>
      <c r="L9" s="27"/>
      <c r="M9" s="28"/>
    </row>
    <row r="10" spans="1:13" ht="15.75" customHeight="1">
      <c r="A10" s="17">
        <v>6</v>
      </c>
      <c r="B10" s="18" t="str">
        <f>'[1]Players &amp; Draw'!B81</f>
        <v>Jharome Pena, Phillippines</v>
      </c>
      <c r="C10" s="19"/>
      <c r="D10" s="29" t="s">
        <v>16</v>
      </c>
      <c r="E10" s="49">
        <v>0.5416666666666666</v>
      </c>
      <c r="F10" s="50">
        <v>10</v>
      </c>
      <c r="G10" s="51" t="str">
        <f>B6</f>
        <v>Ronny Oldervik, Norway</v>
      </c>
      <c r="H10" s="52" t="s">
        <v>13</v>
      </c>
      <c r="I10" s="51" t="str">
        <f>B8</f>
        <v>Thomas Engert, Germany</v>
      </c>
      <c r="J10" s="34"/>
      <c r="K10" s="35"/>
      <c r="L10" s="36"/>
      <c r="M10" s="37"/>
    </row>
    <row r="11" spans="1:13" ht="15.75" customHeight="1">
      <c r="A11" s="17">
        <v>7</v>
      </c>
      <c r="B11" s="18" t="str">
        <f>'[1]Players &amp; Draw'!B82</f>
        <v>W.O.</v>
      </c>
      <c r="C11" s="19"/>
      <c r="D11" s="29"/>
      <c r="E11" s="30"/>
      <c r="F11" s="31"/>
      <c r="G11" s="32" t="str">
        <f>B9</f>
        <v>Imran Majid, England</v>
      </c>
      <c r="H11" s="33" t="s">
        <v>13</v>
      </c>
      <c r="I11" s="32" t="str">
        <f>B11</f>
        <v>W.O.</v>
      </c>
      <c r="J11" s="34"/>
      <c r="K11" s="35"/>
      <c r="L11" s="36"/>
      <c r="M11" s="37"/>
    </row>
    <row r="12" spans="1:13" ht="15.75" customHeight="1" thickBot="1">
      <c r="A12" s="53">
        <v>8</v>
      </c>
      <c r="B12" s="18" t="str">
        <f>'[1]Players &amp; Draw'!B83</f>
        <v>Ivica Putnik, Croatia</v>
      </c>
      <c r="C12" s="19"/>
      <c r="D12" s="38" t="s">
        <v>16</v>
      </c>
      <c r="E12" s="39">
        <v>0.5416666666666666</v>
      </c>
      <c r="F12" s="40">
        <v>14</v>
      </c>
      <c r="G12" s="41" t="str">
        <f>B10</f>
        <v>Jharome Pena, Phillippines</v>
      </c>
      <c r="H12" s="42" t="s">
        <v>13</v>
      </c>
      <c r="I12" s="41" t="str">
        <f>B12</f>
        <v>Ivica Putnik, Croatia</v>
      </c>
      <c r="J12" s="43"/>
      <c r="K12" s="44"/>
      <c r="L12" s="45"/>
      <c r="M12" s="46"/>
    </row>
    <row r="13" spans="1:13" ht="15.75" customHeight="1">
      <c r="A13" s="55"/>
      <c r="B13" s="56"/>
      <c r="C13" s="19"/>
      <c r="D13" s="72" t="s">
        <v>12</v>
      </c>
      <c r="E13" s="121">
        <v>0.8333333333333334</v>
      </c>
      <c r="F13" s="122">
        <v>7</v>
      </c>
      <c r="G13" s="123" t="str">
        <f>B5</f>
        <v>Mats Schjetne, Norway</v>
      </c>
      <c r="H13" s="124" t="s">
        <v>13</v>
      </c>
      <c r="I13" s="123" t="str">
        <f>B8</f>
        <v>Thomas Engert, Germany</v>
      </c>
      <c r="J13" s="77">
        <v>0</v>
      </c>
      <c r="K13" s="78">
        <v>1</v>
      </c>
      <c r="L13" s="79">
        <v>5</v>
      </c>
      <c r="M13" s="80">
        <v>2</v>
      </c>
    </row>
    <row r="14" spans="1:13" ht="15.75" customHeight="1">
      <c r="A14" s="55"/>
      <c r="B14" s="57"/>
      <c r="C14" s="19"/>
      <c r="D14" s="29" t="s">
        <v>12</v>
      </c>
      <c r="E14" s="30">
        <v>0.8333333333333334</v>
      </c>
      <c r="F14" s="31">
        <v>8</v>
      </c>
      <c r="G14" s="32" t="str">
        <f>B6</f>
        <v>Ronny Oldervik, Norway</v>
      </c>
      <c r="H14" s="33" t="s">
        <v>13</v>
      </c>
      <c r="I14" s="32" t="str">
        <f>B7</f>
        <v>Tom Bjerke, Norway</v>
      </c>
      <c r="J14" s="34">
        <v>2</v>
      </c>
      <c r="K14" s="35">
        <v>5</v>
      </c>
      <c r="L14" s="36">
        <v>0</v>
      </c>
      <c r="M14" s="37">
        <v>0</v>
      </c>
    </row>
    <row r="15" spans="1:13" ht="15.75" customHeight="1">
      <c r="A15" s="55"/>
      <c r="C15" s="19"/>
      <c r="D15" s="67" t="s">
        <v>12</v>
      </c>
      <c r="E15" s="68">
        <v>0.8333333333333334</v>
      </c>
      <c r="F15" s="69" t="s">
        <v>15</v>
      </c>
      <c r="G15" s="70" t="str">
        <f>B9</f>
        <v>Imran Majid, England</v>
      </c>
      <c r="H15" s="71" t="s">
        <v>13</v>
      </c>
      <c r="I15" s="70" t="str">
        <f>B12</f>
        <v>Ivica Putnik, Croatia</v>
      </c>
      <c r="J15" s="34">
        <v>1</v>
      </c>
      <c r="K15" s="35">
        <v>4</v>
      </c>
      <c r="L15" s="36">
        <v>5</v>
      </c>
      <c r="M15" s="37">
        <v>2</v>
      </c>
    </row>
    <row r="16" spans="1:13" ht="15.75" customHeight="1" thickBot="1">
      <c r="A16" s="55"/>
      <c r="B16" s="58"/>
      <c r="C16" s="19"/>
      <c r="D16" s="112"/>
      <c r="E16" s="125"/>
      <c r="F16" s="126"/>
      <c r="G16" s="127" t="str">
        <f>B10</f>
        <v>Jharome Pena, Phillippines</v>
      </c>
      <c r="H16" s="128" t="s">
        <v>13</v>
      </c>
      <c r="I16" s="127" t="str">
        <f>B11</f>
        <v>W.O.</v>
      </c>
      <c r="J16" s="117"/>
      <c r="K16" s="118"/>
      <c r="L16" s="119"/>
      <c r="M16" s="120"/>
    </row>
    <row r="17" spans="1:13" ht="15.75" customHeight="1">
      <c r="A17" s="55"/>
      <c r="C17" s="19"/>
      <c r="D17" s="20" t="s">
        <v>14</v>
      </c>
      <c r="E17" s="63">
        <v>0.5833333333333334</v>
      </c>
      <c r="F17" s="64">
        <v>9</v>
      </c>
      <c r="G17" s="65" t="str">
        <f>B5</f>
        <v>Mats Schjetne, Norway</v>
      </c>
      <c r="H17" s="66" t="s">
        <v>13</v>
      </c>
      <c r="I17" s="65" t="str">
        <f>B9</f>
        <v>Imran Majid, England</v>
      </c>
      <c r="J17" s="25">
        <v>1</v>
      </c>
      <c r="K17" s="26">
        <v>3</v>
      </c>
      <c r="L17" s="27">
        <v>5</v>
      </c>
      <c r="M17" s="28">
        <v>0</v>
      </c>
    </row>
    <row r="18" spans="1:13" ht="15.75" customHeight="1">
      <c r="A18" s="55"/>
      <c r="B18" s="58"/>
      <c r="C18" s="19"/>
      <c r="D18" s="29" t="s">
        <v>14</v>
      </c>
      <c r="E18" s="49">
        <v>0.5833333333333334</v>
      </c>
      <c r="F18" s="50">
        <v>8</v>
      </c>
      <c r="G18" s="51" t="str">
        <f>B6</f>
        <v>Ronny Oldervik, Norway</v>
      </c>
      <c r="H18" s="52" t="s">
        <v>13</v>
      </c>
      <c r="I18" s="51" t="str">
        <f>B12</f>
        <v>Ivica Putnik, Croatia</v>
      </c>
      <c r="J18" s="34">
        <v>1</v>
      </c>
      <c r="K18" s="35">
        <v>5</v>
      </c>
      <c r="L18" s="36">
        <v>0</v>
      </c>
      <c r="M18" s="37">
        <v>0</v>
      </c>
    </row>
    <row r="19" spans="1:13" ht="15.75" customHeight="1">
      <c r="A19" s="55"/>
      <c r="C19" s="19"/>
      <c r="D19" s="29"/>
      <c r="E19" s="49"/>
      <c r="F19" s="50"/>
      <c r="G19" s="51" t="str">
        <f>B7</f>
        <v>Tom Bjerke, Norway</v>
      </c>
      <c r="H19" s="52" t="s">
        <v>13</v>
      </c>
      <c r="I19" s="51" t="str">
        <f>B11</f>
        <v>W.O.</v>
      </c>
      <c r="J19" s="34"/>
      <c r="K19" s="35"/>
      <c r="L19" s="36"/>
      <c r="M19" s="37"/>
    </row>
    <row r="20" spans="1:13" ht="15.75" customHeight="1" thickBot="1">
      <c r="A20" s="55"/>
      <c r="B20" s="58"/>
      <c r="C20" s="19"/>
      <c r="D20" s="94" t="s">
        <v>14</v>
      </c>
      <c r="E20" s="95">
        <v>0.5833333333333334</v>
      </c>
      <c r="F20" s="96" t="s">
        <v>15</v>
      </c>
      <c r="G20" s="97" t="str">
        <f>B8</f>
        <v>Thomas Engert, Germany</v>
      </c>
      <c r="H20" s="98" t="s">
        <v>13</v>
      </c>
      <c r="I20" s="97" t="str">
        <f>B10</f>
        <v>Jharome Pena, Phillippines</v>
      </c>
      <c r="J20" s="43">
        <v>0</v>
      </c>
      <c r="K20" s="44">
        <v>5</v>
      </c>
      <c r="L20" s="45">
        <v>2</v>
      </c>
      <c r="M20" s="46">
        <v>1</v>
      </c>
    </row>
    <row r="21" spans="1:13" ht="15.75" customHeight="1">
      <c r="A21" s="55"/>
      <c r="C21" s="19"/>
      <c r="D21" s="72"/>
      <c r="E21" s="73"/>
      <c r="F21" s="74"/>
      <c r="G21" s="75" t="str">
        <f>B5</f>
        <v>Mats Schjetne, Norway</v>
      </c>
      <c r="H21" s="76" t="s">
        <v>13</v>
      </c>
      <c r="I21" s="75" t="str">
        <f>B11</f>
        <v>W.O.</v>
      </c>
      <c r="J21" s="77"/>
      <c r="K21" s="78"/>
      <c r="L21" s="79"/>
      <c r="M21" s="80"/>
    </row>
    <row r="22" spans="1:13" ht="15.75" customHeight="1">
      <c r="A22" s="55"/>
      <c r="B22" s="58"/>
      <c r="C22" s="19"/>
      <c r="D22" s="29" t="s">
        <v>14</v>
      </c>
      <c r="E22" s="49">
        <v>0.6666666666666666</v>
      </c>
      <c r="F22" s="50">
        <v>12</v>
      </c>
      <c r="G22" s="51" t="str">
        <f>B6</f>
        <v>Ronny Oldervik, Norway</v>
      </c>
      <c r="H22" s="52" t="s">
        <v>13</v>
      </c>
      <c r="I22" s="51" t="str">
        <f>B10</f>
        <v>Jharome Pena, Phillippines</v>
      </c>
      <c r="J22" s="34">
        <v>0</v>
      </c>
      <c r="K22" s="35">
        <v>4</v>
      </c>
      <c r="L22" s="36">
        <v>5</v>
      </c>
      <c r="M22" s="37">
        <v>0</v>
      </c>
    </row>
    <row r="23" spans="1:13" ht="15.75" customHeight="1">
      <c r="A23" s="55"/>
      <c r="B23" s="58"/>
      <c r="C23" s="19"/>
      <c r="D23" s="29" t="s">
        <v>14</v>
      </c>
      <c r="E23" s="49">
        <v>0.6666666666666666</v>
      </c>
      <c r="F23" s="50">
        <v>11</v>
      </c>
      <c r="G23" s="51" t="str">
        <f>B7</f>
        <v>Tom Bjerke, Norway</v>
      </c>
      <c r="H23" s="52" t="s">
        <v>13</v>
      </c>
      <c r="I23" s="51" t="str">
        <f>B9</f>
        <v>Imran Majid, England</v>
      </c>
      <c r="J23" s="34">
        <v>0</v>
      </c>
      <c r="K23" s="35">
        <v>3</v>
      </c>
      <c r="L23" s="36">
        <v>5</v>
      </c>
      <c r="M23" s="37">
        <v>0</v>
      </c>
    </row>
    <row r="24" spans="1:13" ht="15.75" customHeight="1" thickBot="1">
      <c r="A24" s="55"/>
      <c r="C24" s="19"/>
      <c r="D24" s="112" t="s">
        <v>14</v>
      </c>
      <c r="E24" s="125">
        <v>0.6666666666666666</v>
      </c>
      <c r="F24" s="126">
        <v>10</v>
      </c>
      <c r="G24" s="127" t="str">
        <f>B8</f>
        <v>Thomas Engert, Germany</v>
      </c>
      <c r="H24" s="128" t="s">
        <v>13</v>
      </c>
      <c r="I24" s="127" t="str">
        <f>B12</f>
        <v>Ivica Putnik, Croatia</v>
      </c>
      <c r="J24" s="117">
        <v>2</v>
      </c>
      <c r="K24" s="118">
        <v>5</v>
      </c>
      <c r="L24" s="119">
        <v>4</v>
      </c>
      <c r="M24" s="120">
        <v>1</v>
      </c>
    </row>
    <row r="25" spans="1:13" ht="15.75" customHeight="1">
      <c r="A25" s="55"/>
      <c r="B25" s="58"/>
      <c r="C25" s="19"/>
      <c r="D25" s="20" t="s">
        <v>16</v>
      </c>
      <c r="E25" s="63">
        <v>0.4583333333333333</v>
      </c>
      <c r="F25" s="64">
        <v>14</v>
      </c>
      <c r="G25" s="65" t="str">
        <f>B5</f>
        <v>Mats Schjetne, Norway</v>
      </c>
      <c r="H25" s="66" t="s">
        <v>13</v>
      </c>
      <c r="I25" s="65" t="str">
        <f>B10</f>
        <v>Jharome Pena, Phillippines</v>
      </c>
      <c r="J25" s="25"/>
      <c r="K25" s="26"/>
      <c r="L25" s="27"/>
      <c r="M25" s="28"/>
    </row>
    <row r="26" spans="1:13" ht="15.75" customHeight="1">
      <c r="A26" s="55"/>
      <c r="C26" s="19"/>
      <c r="D26" s="67" t="s">
        <v>16</v>
      </c>
      <c r="E26" s="68">
        <v>0.4583333333333333</v>
      </c>
      <c r="F26" s="69" t="s">
        <v>15</v>
      </c>
      <c r="G26" s="70" t="str">
        <f>B6</f>
        <v>Ronny Oldervik, Norway</v>
      </c>
      <c r="H26" s="71" t="s">
        <v>13</v>
      </c>
      <c r="I26" s="70" t="str">
        <f>B9</f>
        <v>Imran Majid, England</v>
      </c>
      <c r="J26" s="34"/>
      <c r="K26" s="35"/>
      <c r="L26" s="36"/>
      <c r="M26" s="37"/>
    </row>
    <row r="27" spans="1:13" ht="15.75" customHeight="1">
      <c r="A27" s="55"/>
      <c r="C27" s="19"/>
      <c r="D27" s="29" t="s">
        <v>16</v>
      </c>
      <c r="E27" s="49">
        <v>0.4583333333333333</v>
      </c>
      <c r="F27" s="50">
        <v>16</v>
      </c>
      <c r="G27" s="51" t="str">
        <f>B7</f>
        <v>Tom Bjerke, Norway</v>
      </c>
      <c r="H27" s="52" t="s">
        <v>13</v>
      </c>
      <c r="I27" s="51" t="str">
        <f>B12</f>
        <v>Ivica Putnik, Croatia</v>
      </c>
      <c r="J27" s="34"/>
      <c r="K27" s="35"/>
      <c r="L27" s="36"/>
      <c r="M27" s="37"/>
    </row>
    <row r="28" spans="1:13" ht="15.75" customHeight="1" thickBot="1">
      <c r="A28" s="55"/>
      <c r="C28" s="19"/>
      <c r="D28" s="38"/>
      <c r="E28" s="59"/>
      <c r="F28" s="60"/>
      <c r="G28" s="61" t="str">
        <f>B8</f>
        <v>Thomas Engert, Germany</v>
      </c>
      <c r="H28" s="62" t="s">
        <v>13</v>
      </c>
      <c r="I28" s="61" t="str">
        <f>B11</f>
        <v>W.O.</v>
      </c>
      <c r="J28" s="43"/>
      <c r="K28" s="44"/>
      <c r="L28" s="45"/>
      <c r="M28" s="46"/>
    </row>
    <row r="29" spans="1:13" ht="15.75" customHeight="1">
      <c r="A29" s="55"/>
      <c r="C29" s="19"/>
      <c r="D29" s="72" t="s">
        <v>16</v>
      </c>
      <c r="E29" s="73">
        <v>0.625</v>
      </c>
      <c r="F29" s="74">
        <v>13</v>
      </c>
      <c r="G29" s="75" t="str">
        <f>B5</f>
        <v>Mats Schjetne, Norway</v>
      </c>
      <c r="H29" s="76" t="s">
        <v>13</v>
      </c>
      <c r="I29" s="75" t="str">
        <f>B12</f>
        <v>Ivica Putnik, Croatia</v>
      </c>
      <c r="J29" s="77"/>
      <c r="K29" s="78"/>
      <c r="L29" s="79"/>
      <c r="M29" s="80"/>
    </row>
    <row r="30" spans="1:13" ht="15.75" customHeight="1">
      <c r="A30" s="55"/>
      <c r="C30" s="19"/>
      <c r="D30" s="29"/>
      <c r="E30" s="49"/>
      <c r="F30" s="50"/>
      <c r="G30" s="51" t="str">
        <f>B6</f>
        <v>Ronny Oldervik, Norway</v>
      </c>
      <c r="H30" s="52" t="s">
        <v>13</v>
      </c>
      <c r="I30" s="51" t="str">
        <f>B11</f>
        <v>W.O.</v>
      </c>
      <c r="J30" s="34"/>
      <c r="K30" s="35"/>
      <c r="L30" s="36"/>
      <c r="M30" s="37"/>
    </row>
    <row r="31" spans="1:13" ht="15.75" customHeight="1">
      <c r="A31" s="55"/>
      <c r="C31" s="19"/>
      <c r="D31" s="29" t="s">
        <v>16</v>
      </c>
      <c r="E31" s="49">
        <v>0.625</v>
      </c>
      <c r="F31" s="50">
        <v>11</v>
      </c>
      <c r="G31" s="51" t="str">
        <f>B7</f>
        <v>Tom Bjerke, Norway</v>
      </c>
      <c r="H31" s="52" t="s">
        <v>13</v>
      </c>
      <c r="I31" s="51" t="str">
        <f>B10</f>
        <v>Jharome Pena, Phillippines</v>
      </c>
      <c r="J31" s="34"/>
      <c r="K31" s="35"/>
      <c r="L31" s="36"/>
      <c r="M31" s="37"/>
    </row>
    <row r="32" spans="1:13" ht="15.75" customHeight="1" thickBot="1">
      <c r="A32" s="55"/>
      <c r="C32" s="19"/>
      <c r="D32" s="94" t="s">
        <v>16</v>
      </c>
      <c r="E32" s="95">
        <v>0.625</v>
      </c>
      <c r="F32" s="96" t="s">
        <v>15</v>
      </c>
      <c r="G32" s="97" t="str">
        <f>B8</f>
        <v>Thomas Engert, Germany</v>
      </c>
      <c r="H32" s="98" t="s">
        <v>13</v>
      </c>
      <c r="I32" s="97" t="str">
        <f>B9</f>
        <v>Imran Majid, England</v>
      </c>
      <c r="J32" s="43"/>
      <c r="K32" s="44"/>
      <c r="L32" s="45"/>
      <c r="M32" s="46"/>
    </row>
    <row r="33" spans="1:5" ht="15.75" customHeight="1" thickBot="1">
      <c r="A33" s="55"/>
      <c r="B33" s="81"/>
      <c r="C33" s="81"/>
      <c r="D33" s="81"/>
      <c r="E33" s="81"/>
    </row>
    <row r="34" spans="1:7" ht="15.75" customHeight="1">
      <c r="A34" s="99"/>
      <c r="B34" s="100" t="s">
        <v>17</v>
      </c>
      <c r="C34" s="22" t="s">
        <v>18</v>
      </c>
      <c r="D34" s="101" t="s">
        <v>19</v>
      </c>
      <c r="E34" s="22" t="s">
        <v>11</v>
      </c>
      <c r="F34" s="102" t="s">
        <v>10</v>
      </c>
      <c r="G34" s="84"/>
    </row>
    <row r="35" spans="1:7" ht="15.75" customHeight="1">
      <c r="A35" s="103">
        <v>1</v>
      </c>
      <c r="B35" s="129" t="s">
        <v>116</v>
      </c>
      <c r="C35" s="130">
        <v>4</v>
      </c>
      <c r="D35" s="131">
        <v>4</v>
      </c>
      <c r="E35" s="130" t="s">
        <v>123</v>
      </c>
      <c r="F35" s="156">
        <v>4</v>
      </c>
      <c r="G35" s="81"/>
    </row>
    <row r="36" spans="1:7" ht="15.75" customHeight="1">
      <c r="A36" s="103">
        <v>2</v>
      </c>
      <c r="B36" s="129" t="s">
        <v>117</v>
      </c>
      <c r="C36" s="130">
        <v>4</v>
      </c>
      <c r="D36" s="131">
        <v>2</v>
      </c>
      <c r="E36" s="130" t="s">
        <v>124</v>
      </c>
      <c r="F36" s="156">
        <v>3</v>
      </c>
      <c r="G36" s="81"/>
    </row>
    <row r="37" spans="1:6" ht="15.75" customHeight="1">
      <c r="A37" s="103">
        <v>3</v>
      </c>
      <c r="B37" s="129" t="s">
        <v>119</v>
      </c>
      <c r="C37" s="130">
        <v>3</v>
      </c>
      <c r="D37" s="131">
        <v>2</v>
      </c>
      <c r="E37" s="130" t="s">
        <v>125</v>
      </c>
      <c r="F37" s="156">
        <v>1</v>
      </c>
    </row>
    <row r="38" spans="1:6" ht="15.75" customHeight="1">
      <c r="A38" s="103">
        <v>4</v>
      </c>
      <c r="B38" s="129" t="s">
        <v>122</v>
      </c>
      <c r="C38" s="130">
        <v>3</v>
      </c>
      <c r="D38" s="131">
        <v>1</v>
      </c>
      <c r="E38" s="130" t="s">
        <v>126</v>
      </c>
      <c r="F38" s="156">
        <v>1</v>
      </c>
    </row>
    <row r="39" spans="1:6" ht="15.75" customHeight="1">
      <c r="A39" s="105">
        <v>5</v>
      </c>
      <c r="B39" s="133" t="s">
        <v>120</v>
      </c>
      <c r="C39" s="134">
        <v>2</v>
      </c>
      <c r="D39" s="135">
        <v>1</v>
      </c>
      <c r="E39" s="134" t="s">
        <v>127</v>
      </c>
      <c r="F39" s="157">
        <v>1</v>
      </c>
    </row>
    <row r="40" spans="1:6" ht="15.75" customHeight="1">
      <c r="A40" s="105">
        <v>6</v>
      </c>
      <c r="B40" s="133" t="s">
        <v>121</v>
      </c>
      <c r="C40" s="134">
        <v>3</v>
      </c>
      <c r="D40" s="135">
        <v>1</v>
      </c>
      <c r="E40" s="134" t="s">
        <v>128</v>
      </c>
      <c r="F40" s="157">
        <v>3</v>
      </c>
    </row>
    <row r="41" spans="1:6" ht="15.75" customHeight="1">
      <c r="A41" s="105">
        <v>7</v>
      </c>
      <c r="B41" s="133" t="s">
        <v>118</v>
      </c>
      <c r="C41" s="134">
        <v>3</v>
      </c>
      <c r="D41" s="135">
        <v>0</v>
      </c>
      <c r="E41" s="134" t="s">
        <v>129</v>
      </c>
      <c r="F41" s="157"/>
    </row>
    <row r="42" spans="1:6" ht="15.75" customHeight="1" thickBot="1">
      <c r="A42" s="107">
        <v>8</v>
      </c>
      <c r="B42" s="137"/>
      <c r="C42" s="138"/>
      <c r="D42" s="139"/>
      <c r="E42" s="138"/>
      <c r="F42" s="140"/>
    </row>
  </sheetData>
  <sheetProtection/>
  <mergeCells count="1">
    <mergeCell ref="K4:L4"/>
  </mergeCells>
  <conditionalFormatting sqref="K5:L32">
    <cfRule type="cellIs" priority="1" dxfId="0" operator="equal" stopIfTrue="1">
      <formula>5</formula>
    </cfRule>
  </conditionalFormatting>
  <printOptions/>
  <pageMargins left="0.75" right="0.75" top="0.3" bottom="0.28" header="0.2" footer="0.19"/>
  <pageSetup horizontalDpi="300" verticalDpi="3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2">
      <selection activeCell="F40" sqref="F40"/>
    </sheetView>
  </sheetViews>
  <sheetFormatPr defaultColWidth="11.42187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421875" style="0" bestFit="1" customWidth="1"/>
  </cols>
  <sheetData>
    <row r="1" spans="2:17" ht="56.25" thickBot="1">
      <c r="B1" s="1" t="s">
        <v>0</v>
      </c>
      <c r="N1" s="2">
        <v>7</v>
      </c>
      <c r="O1" s="3"/>
      <c r="P1" s="4"/>
      <c r="Q1" s="3"/>
    </row>
    <row r="2" ht="23.25">
      <c r="B2" s="5" t="s">
        <v>1</v>
      </c>
    </row>
    <row r="3" spans="4:9" ht="21" thickBot="1">
      <c r="D3" s="6" t="s">
        <v>2</v>
      </c>
      <c r="I3" s="7" t="s">
        <v>3</v>
      </c>
    </row>
    <row r="4" spans="1:13" ht="15.75" customHeight="1" thickBot="1">
      <c r="A4" s="8"/>
      <c r="B4" s="9" t="s">
        <v>4</v>
      </c>
      <c r="C4" s="10"/>
      <c r="D4" s="11" t="s">
        <v>5</v>
      </c>
      <c r="E4" s="12" t="s">
        <v>6</v>
      </c>
      <c r="F4" s="13" t="s">
        <v>7</v>
      </c>
      <c r="G4" s="12" t="s">
        <v>8</v>
      </c>
      <c r="H4" s="14"/>
      <c r="I4" s="12" t="s">
        <v>9</v>
      </c>
      <c r="J4" s="15" t="s">
        <v>10</v>
      </c>
      <c r="K4" s="164" t="s">
        <v>11</v>
      </c>
      <c r="L4" s="165"/>
      <c r="M4" s="16" t="s">
        <v>10</v>
      </c>
    </row>
    <row r="5" spans="1:13" ht="15.75" customHeight="1">
      <c r="A5" s="17">
        <v>1</v>
      </c>
      <c r="B5" s="18" t="str">
        <f>'[1]Players &amp; Draw'!B52</f>
        <v>Christian Laland, Norway</v>
      </c>
      <c r="C5" s="19"/>
      <c r="D5" s="20" t="s">
        <v>12</v>
      </c>
      <c r="E5" s="21">
        <v>0.5416666666666666</v>
      </c>
      <c r="F5" s="22">
        <v>10</v>
      </c>
      <c r="G5" s="23" t="str">
        <f>B5</f>
        <v>Christian Laland, Norway</v>
      </c>
      <c r="H5" s="24" t="s">
        <v>13</v>
      </c>
      <c r="I5" s="23" t="str">
        <f>B6</f>
        <v>Raj Hundal, England</v>
      </c>
      <c r="J5" s="25">
        <v>0</v>
      </c>
      <c r="K5" s="26">
        <v>1</v>
      </c>
      <c r="L5" s="27">
        <v>5</v>
      </c>
      <c r="M5" s="28">
        <v>1</v>
      </c>
    </row>
    <row r="6" spans="1:13" ht="15.75" customHeight="1">
      <c r="A6" s="17">
        <v>2</v>
      </c>
      <c r="B6" s="18" t="str">
        <f>'[1]Players &amp; Draw'!B53</f>
        <v>Raj Hundal, England</v>
      </c>
      <c r="C6" s="19"/>
      <c r="D6" s="29"/>
      <c r="E6" s="30"/>
      <c r="F6" s="31"/>
      <c r="G6" s="32" t="str">
        <f>B7</f>
        <v>Bengt Lind, Sweden</v>
      </c>
      <c r="H6" s="33" t="s">
        <v>13</v>
      </c>
      <c r="I6" s="32" t="str">
        <f>B8</f>
        <v>W.O.</v>
      </c>
      <c r="J6" s="34"/>
      <c r="K6" s="35"/>
      <c r="L6" s="36"/>
      <c r="M6" s="37"/>
    </row>
    <row r="7" spans="1:13" ht="15.75" customHeight="1">
      <c r="A7" s="17">
        <v>3</v>
      </c>
      <c r="B7" s="18" t="str">
        <f>'[1]Players &amp; Draw'!B54</f>
        <v>Bengt Lind, Sweden</v>
      </c>
      <c r="C7" s="19"/>
      <c r="D7" s="67" t="s">
        <v>12</v>
      </c>
      <c r="E7" s="68">
        <v>0.5833333333333334</v>
      </c>
      <c r="F7" s="69" t="s">
        <v>15</v>
      </c>
      <c r="G7" s="70" t="str">
        <f>B9</f>
        <v>Vincent Facquet, France</v>
      </c>
      <c r="H7" s="71" t="s">
        <v>13</v>
      </c>
      <c r="I7" s="70" t="str">
        <f>B10</f>
        <v>Nick van den Berg, Holland</v>
      </c>
      <c r="J7" s="34">
        <v>2</v>
      </c>
      <c r="K7" s="35">
        <v>5</v>
      </c>
      <c r="L7" s="36">
        <v>4</v>
      </c>
      <c r="M7" s="37">
        <v>1</v>
      </c>
    </row>
    <row r="8" spans="1:13" ht="15.75" customHeight="1" thickBot="1">
      <c r="A8" s="17">
        <v>4</v>
      </c>
      <c r="B8" s="18" t="str">
        <f>'[1]Players &amp; Draw'!B55</f>
        <v>W.O.</v>
      </c>
      <c r="C8" s="19"/>
      <c r="D8" s="38"/>
      <c r="E8" s="39"/>
      <c r="F8" s="40"/>
      <c r="G8" s="41" t="str">
        <f>B11</f>
        <v>Kahlil H. Avis, Norway</v>
      </c>
      <c r="H8" s="42" t="s">
        <v>13</v>
      </c>
      <c r="I8" s="41" t="str">
        <f>B12</f>
        <v>W.O.</v>
      </c>
      <c r="J8" s="43"/>
      <c r="K8" s="44"/>
      <c r="L8" s="45"/>
      <c r="M8" s="46"/>
    </row>
    <row r="9" spans="1:13" ht="15.75" customHeight="1">
      <c r="A9" s="17">
        <v>5</v>
      </c>
      <c r="B9" s="18" t="str">
        <f>'[1]Players &amp; Draw'!B56</f>
        <v>Vincent Facquet, France</v>
      </c>
      <c r="C9" s="19"/>
      <c r="D9" s="72" t="s">
        <v>12</v>
      </c>
      <c r="E9" s="121">
        <v>0.6666666666666666</v>
      </c>
      <c r="F9" s="122">
        <v>5</v>
      </c>
      <c r="G9" s="123" t="str">
        <f>B5</f>
        <v>Christian Laland, Norway</v>
      </c>
      <c r="H9" s="124" t="s">
        <v>13</v>
      </c>
      <c r="I9" s="123" t="str">
        <f>B7</f>
        <v>Bengt Lind, Sweden</v>
      </c>
      <c r="J9" s="77">
        <v>0</v>
      </c>
      <c r="K9" s="78">
        <v>1</v>
      </c>
      <c r="L9" s="79">
        <v>5</v>
      </c>
      <c r="M9" s="80">
        <v>1</v>
      </c>
    </row>
    <row r="10" spans="1:13" ht="15.75" customHeight="1">
      <c r="A10" s="17">
        <v>6</v>
      </c>
      <c r="B10" s="18" t="str">
        <f>'[1]Players &amp; Draw'!B57</f>
        <v>Nick van den Berg, Holland</v>
      </c>
      <c r="C10" s="19"/>
      <c r="D10" s="29"/>
      <c r="E10" s="49"/>
      <c r="F10" s="50"/>
      <c r="G10" s="51" t="str">
        <f>B6</f>
        <v>Raj Hundal, England</v>
      </c>
      <c r="H10" s="52" t="s">
        <v>13</v>
      </c>
      <c r="I10" s="51" t="str">
        <f>B8</f>
        <v>W.O.</v>
      </c>
      <c r="J10" s="34"/>
      <c r="K10" s="35"/>
      <c r="L10" s="36"/>
      <c r="M10" s="37"/>
    </row>
    <row r="11" spans="1:13" ht="15.75" customHeight="1">
      <c r="A11" s="17">
        <v>7</v>
      </c>
      <c r="B11" s="18" t="str">
        <f>'[1]Players &amp; Draw'!B58</f>
        <v>Kahlil H. Avis, Norway</v>
      </c>
      <c r="C11" s="19"/>
      <c r="D11" s="29" t="s">
        <v>12</v>
      </c>
      <c r="E11" s="30">
        <v>0.7083333333333334</v>
      </c>
      <c r="F11" s="31">
        <v>5</v>
      </c>
      <c r="G11" s="32" t="str">
        <f>B9</f>
        <v>Vincent Facquet, France</v>
      </c>
      <c r="H11" s="33" t="s">
        <v>13</v>
      </c>
      <c r="I11" s="32" t="str">
        <f>B11</f>
        <v>Kahlil H. Avis, Norway</v>
      </c>
      <c r="J11" s="34">
        <v>2</v>
      </c>
      <c r="K11" s="35">
        <v>5</v>
      </c>
      <c r="L11" s="36">
        <v>0</v>
      </c>
      <c r="M11" s="37">
        <v>0</v>
      </c>
    </row>
    <row r="12" spans="1:13" ht="15.75" customHeight="1" thickBot="1">
      <c r="A12" s="53">
        <v>8</v>
      </c>
      <c r="B12" s="54" t="str">
        <f>'[1]Players &amp; Draw'!B59</f>
        <v>W.O.</v>
      </c>
      <c r="C12" s="19"/>
      <c r="D12" s="112"/>
      <c r="E12" s="125"/>
      <c r="F12" s="126"/>
      <c r="G12" s="127" t="str">
        <f>B10</f>
        <v>Nick van den Berg, Holland</v>
      </c>
      <c r="H12" s="128" t="s">
        <v>13</v>
      </c>
      <c r="I12" s="127" t="str">
        <f>B12</f>
        <v>W.O.</v>
      </c>
      <c r="J12" s="117"/>
      <c r="K12" s="118"/>
      <c r="L12" s="119"/>
      <c r="M12" s="120"/>
    </row>
    <row r="13" spans="1:13" ht="15.75" customHeight="1">
      <c r="A13" s="55"/>
      <c r="B13" s="56"/>
      <c r="C13" s="19"/>
      <c r="D13" s="20"/>
      <c r="E13" s="21"/>
      <c r="F13" s="47"/>
      <c r="G13" s="48" t="str">
        <f>B5</f>
        <v>Christian Laland, Norway</v>
      </c>
      <c r="H13" s="24" t="s">
        <v>13</v>
      </c>
      <c r="I13" s="48" t="str">
        <f>B8</f>
        <v>W.O.</v>
      </c>
      <c r="J13" s="25"/>
      <c r="K13" s="26"/>
      <c r="L13" s="27"/>
      <c r="M13" s="28"/>
    </row>
    <row r="14" spans="1:13" ht="15.75" customHeight="1">
      <c r="A14" s="55"/>
      <c r="B14" s="57"/>
      <c r="C14" s="19"/>
      <c r="D14" s="29" t="s">
        <v>12</v>
      </c>
      <c r="E14" s="30">
        <v>0.8333333333333334</v>
      </c>
      <c r="F14" s="31">
        <v>16</v>
      </c>
      <c r="G14" s="32" t="str">
        <f>B6</f>
        <v>Raj Hundal, England</v>
      </c>
      <c r="H14" s="33" t="s">
        <v>13</v>
      </c>
      <c r="I14" s="32" t="str">
        <f>B7</f>
        <v>Bengt Lind, Sweden</v>
      </c>
      <c r="J14" s="34">
        <v>0</v>
      </c>
      <c r="K14" s="35">
        <v>5</v>
      </c>
      <c r="L14" s="36">
        <v>3</v>
      </c>
      <c r="M14" s="37">
        <v>0</v>
      </c>
    </row>
    <row r="15" spans="1:13" ht="15.75" customHeight="1">
      <c r="A15" s="55"/>
      <c r="C15" s="19"/>
      <c r="D15" s="29"/>
      <c r="E15" s="49"/>
      <c r="F15" s="50"/>
      <c r="G15" s="51" t="str">
        <f>B9</f>
        <v>Vincent Facquet, France</v>
      </c>
      <c r="H15" s="52" t="s">
        <v>13</v>
      </c>
      <c r="I15" s="51" t="str">
        <f>B12</f>
        <v>W.O.</v>
      </c>
      <c r="J15" s="34"/>
      <c r="K15" s="35"/>
      <c r="L15" s="36"/>
      <c r="M15" s="37"/>
    </row>
    <row r="16" spans="1:13" ht="15.75" customHeight="1" thickBot="1">
      <c r="A16" s="55"/>
      <c r="B16" s="58"/>
      <c r="C16" s="19"/>
      <c r="D16" s="38" t="s">
        <v>12</v>
      </c>
      <c r="E16" s="59">
        <v>0.8333333333333334</v>
      </c>
      <c r="F16" s="60">
        <v>14</v>
      </c>
      <c r="G16" s="61" t="str">
        <f>B10</f>
        <v>Nick van den Berg, Holland</v>
      </c>
      <c r="H16" s="62" t="s">
        <v>13</v>
      </c>
      <c r="I16" s="61" t="str">
        <f>B11</f>
        <v>Kahlil H. Avis, Norway</v>
      </c>
      <c r="J16" s="43">
        <v>1</v>
      </c>
      <c r="K16" s="44">
        <v>5</v>
      </c>
      <c r="L16" s="45">
        <v>2</v>
      </c>
      <c r="M16" s="46">
        <v>1</v>
      </c>
    </row>
    <row r="17" spans="1:13" ht="15.75" customHeight="1">
      <c r="A17" s="55"/>
      <c r="C17" s="19"/>
      <c r="D17" s="72" t="s">
        <v>14</v>
      </c>
      <c r="E17" s="73">
        <v>0.5833333333333334</v>
      </c>
      <c r="F17" s="74">
        <v>10</v>
      </c>
      <c r="G17" s="75" t="str">
        <f>B5</f>
        <v>Christian Laland, Norway</v>
      </c>
      <c r="H17" s="76" t="s">
        <v>13</v>
      </c>
      <c r="I17" s="75" t="str">
        <f>B9</f>
        <v>Vincent Facquet, France</v>
      </c>
      <c r="J17" s="77">
        <v>0</v>
      </c>
      <c r="K17" s="78">
        <v>0</v>
      </c>
      <c r="L17" s="79">
        <v>5</v>
      </c>
      <c r="M17" s="80">
        <v>1</v>
      </c>
    </row>
    <row r="18" spans="1:13" ht="15.75" customHeight="1">
      <c r="A18" s="55"/>
      <c r="B18" s="58"/>
      <c r="C18" s="19"/>
      <c r="D18" s="29"/>
      <c r="E18" s="49"/>
      <c r="F18" s="50"/>
      <c r="G18" s="51" t="str">
        <f>B6</f>
        <v>Raj Hundal, England</v>
      </c>
      <c r="H18" s="52" t="s">
        <v>13</v>
      </c>
      <c r="I18" s="51" t="str">
        <f>B12</f>
        <v>W.O.</v>
      </c>
      <c r="J18" s="34"/>
      <c r="K18" s="35"/>
      <c r="L18" s="36"/>
      <c r="M18" s="37"/>
    </row>
    <row r="19" spans="1:13" ht="15.75" customHeight="1">
      <c r="A19" s="55"/>
      <c r="C19" s="19"/>
      <c r="D19" s="29" t="s">
        <v>14</v>
      </c>
      <c r="E19" s="49">
        <v>0.5833333333333334</v>
      </c>
      <c r="F19" s="50">
        <v>12</v>
      </c>
      <c r="G19" s="51" t="str">
        <f>B7</f>
        <v>Bengt Lind, Sweden</v>
      </c>
      <c r="H19" s="52" t="s">
        <v>13</v>
      </c>
      <c r="I19" s="51" t="str">
        <f>B11</f>
        <v>Kahlil H. Avis, Norway</v>
      </c>
      <c r="J19" s="34">
        <v>0</v>
      </c>
      <c r="K19" s="35">
        <v>1</v>
      </c>
      <c r="L19" s="36">
        <v>5</v>
      </c>
      <c r="M19" s="37">
        <v>0</v>
      </c>
    </row>
    <row r="20" spans="1:13" ht="15.75" customHeight="1" thickBot="1">
      <c r="A20" s="55"/>
      <c r="B20" s="58"/>
      <c r="C20" s="19"/>
      <c r="D20" s="112"/>
      <c r="E20" s="125"/>
      <c r="F20" s="126"/>
      <c r="G20" s="127" t="str">
        <f>B8</f>
        <v>W.O.</v>
      </c>
      <c r="H20" s="128" t="s">
        <v>13</v>
      </c>
      <c r="I20" s="127" t="str">
        <f>B10</f>
        <v>Nick van den Berg, Holland</v>
      </c>
      <c r="J20" s="117"/>
      <c r="K20" s="118"/>
      <c r="L20" s="119"/>
      <c r="M20" s="120"/>
    </row>
    <row r="21" spans="1:13" ht="15.75" customHeight="1">
      <c r="A21" s="55"/>
      <c r="C21" s="19"/>
      <c r="D21" s="20" t="s">
        <v>14</v>
      </c>
      <c r="E21" s="63">
        <v>0.6666666666666666</v>
      </c>
      <c r="F21" s="64">
        <v>9</v>
      </c>
      <c r="G21" s="65" t="str">
        <f>B5</f>
        <v>Christian Laland, Norway</v>
      </c>
      <c r="H21" s="66" t="s">
        <v>13</v>
      </c>
      <c r="I21" s="65" t="str">
        <f>B11</f>
        <v>Kahlil H. Avis, Norway</v>
      </c>
      <c r="J21" s="25">
        <v>0</v>
      </c>
      <c r="K21" s="26">
        <v>2</v>
      </c>
      <c r="L21" s="27">
        <v>5</v>
      </c>
      <c r="M21" s="28">
        <v>1</v>
      </c>
    </row>
    <row r="22" spans="1:13" ht="15.75" customHeight="1">
      <c r="A22" s="55"/>
      <c r="B22" s="58"/>
      <c r="C22" s="19"/>
      <c r="D22" s="67" t="s">
        <v>14</v>
      </c>
      <c r="E22" s="68">
        <v>0.6666666666666666</v>
      </c>
      <c r="F22" s="69" t="s">
        <v>15</v>
      </c>
      <c r="G22" s="70" t="str">
        <f>B6</f>
        <v>Raj Hundal, England</v>
      </c>
      <c r="H22" s="71" t="s">
        <v>13</v>
      </c>
      <c r="I22" s="70" t="str">
        <f>B10</f>
        <v>Nick van den Berg, Holland</v>
      </c>
      <c r="J22" s="34">
        <v>0</v>
      </c>
      <c r="K22" s="35">
        <v>4</v>
      </c>
      <c r="L22" s="36">
        <v>5</v>
      </c>
      <c r="M22" s="37">
        <v>2</v>
      </c>
    </row>
    <row r="23" spans="1:13" ht="15.75" customHeight="1">
      <c r="A23" s="55"/>
      <c r="B23" s="58"/>
      <c r="C23" s="19"/>
      <c r="D23" s="29" t="s">
        <v>14</v>
      </c>
      <c r="E23" s="49">
        <v>0.6666666666666666</v>
      </c>
      <c r="F23" s="50">
        <v>8</v>
      </c>
      <c r="G23" s="51" t="str">
        <f>B7</f>
        <v>Bengt Lind, Sweden</v>
      </c>
      <c r="H23" s="52" t="s">
        <v>13</v>
      </c>
      <c r="I23" s="51" t="str">
        <f>B9</f>
        <v>Vincent Facquet, France</v>
      </c>
      <c r="J23" s="34">
        <v>0</v>
      </c>
      <c r="K23" s="35">
        <v>0</v>
      </c>
      <c r="L23" s="36">
        <v>5</v>
      </c>
      <c r="M23" s="37">
        <v>2</v>
      </c>
    </row>
    <row r="24" spans="1:13" ht="15.75" customHeight="1" thickBot="1">
      <c r="A24" s="55"/>
      <c r="C24" s="19"/>
      <c r="D24" s="38"/>
      <c r="E24" s="59"/>
      <c r="F24" s="60"/>
      <c r="G24" s="61" t="str">
        <f>B8</f>
        <v>W.O.</v>
      </c>
      <c r="H24" s="62" t="s">
        <v>13</v>
      </c>
      <c r="I24" s="61" t="str">
        <f>B12</f>
        <v>W.O.</v>
      </c>
      <c r="J24" s="43"/>
      <c r="K24" s="44"/>
      <c r="L24" s="45"/>
      <c r="M24" s="46"/>
    </row>
    <row r="25" spans="1:13" ht="15.75" customHeight="1">
      <c r="A25" s="55"/>
      <c r="B25" s="58"/>
      <c r="C25" s="19"/>
      <c r="D25" s="72" t="s">
        <v>16</v>
      </c>
      <c r="E25" s="73">
        <v>0.375</v>
      </c>
      <c r="F25" s="74">
        <v>13</v>
      </c>
      <c r="G25" s="75" t="str">
        <f>B5</f>
        <v>Christian Laland, Norway</v>
      </c>
      <c r="H25" s="76" t="s">
        <v>13</v>
      </c>
      <c r="I25" s="75" t="str">
        <f>B10</f>
        <v>Nick van den Berg, Holland</v>
      </c>
      <c r="J25" s="77"/>
      <c r="K25" s="78"/>
      <c r="L25" s="79"/>
      <c r="M25" s="80"/>
    </row>
    <row r="26" spans="1:13" ht="15.75" customHeight="1">
      <c r="A26" s="55"/>
      <c r="C26" s="19"/>
      <c r="D26" s="29" t="s">
        <v>16</v>
      </c>
      <c r="E26" s="49">
        <v>0.375</v>
      </c>
      <c r="F26" s="50">
        <v>12</v>
      </c>
      <c r="G26" s="51" t="str">
        <f>B6</f>
        <v>Raj Hundal, England</v>
      </c>
      <c r="H26" s="52" t="s">
        <v>13</v>
      </c>
      <c r="I26" s="51" t="str">
        <f>B9</f>
        <v>Vincent Facquet, France</v>
      </c>
      <c r="J26" s="34"/>
      <c r="K26" s="35"/>
      <c r="L26" s="36"/>
      <c r="M26" s="37"/>
    </row>
    <row r="27" spans="1:13" ht="15.75" customHeight="1">
      <c r="A27" s="55"/>
      <c r="C27" s="19"/>
      <c r="D27" s="29"/>
      <c r="E27" s="49"/>
      <c r="F27" s="50"/>
      <c r="G27" s="51" t="str">
        <f>B7</f>
        <v>Bengt Lind, Sweden</v>
      </c>
      <c r="H27" s="52" t="s">
        <v>13</v>
      </c>
      <c r="I27" s="51" t="str">
        <f>B12</f>
        <v>W.O.</v>
      </c>
      <c r="J27" s="34"/>
      <c r="K27" s="35"/>
      <c r="L27" s="36"/>
      <c r="M27" s="37"/>
    </row>
    <row r="28" spans="1:13" ht="15.75" customHeight="1" thickBot="1">
      <c r="A28" s="55"/>
      <c r="C28" s="19"/>
      <c r="D28" s="112"/>
      <c r="E28" s="125"/>
      <c r="F28" s="126"/>
      <c r="G28" s="127" t="str">
        <f>B8</f>
        <v>W.O.</v>
      </c>
      <c r="H28" s="128" t="s">
        <v>13</v>
      </c>
      <c r="I28" s="127" t="str">
        <f>B11</f>
        <v>Kahlil H. Avis, Norway</v>
      </c>
      <c r="J28" s="117"/>
      <c r="K28" s="118"/>
      <c r="L28" s="119"/>
      <c r="M28" s="120"/>
    </row>
    <row r="29" spans="1:13" ht="15.75" customHeight="1">
      <c r="A29" s="55"/>
      <c r="C29" s="19"/>
      <c r="D29" s="20"/>
      <c r="E29" s="63"/>
      <c r="F29" s="64"/>
      <c r="G29" s="65" t="str">
        <f>B5</f>
        <v>Christian Laland, Norway</v>
      </c>
      <c r="H29" s="66" t="s">
        <v>13</v>
      </c>
      <c r="I29" s="65" t="str">
        <f>B12</f>
        <v>W.O.</v>
      </c>
      <c r="J29" s="25"/>
      <c r="K29" s="26"/>
      <c r="L29" s="27"/>
      <c r="M29" s="28"/>
    </row>
    <row r="30" spans="1:13" ht="15.75" customHeight="1">
      <c r="A30" s="55"/>
      <c r="C30" s="19"/>
      <c r="D30" s="67" t="s">
        <v>16</v>
      </c>
      <c r="E30" s="68">
        <v>0.5416666666666666</v>
      </c>
      <c r="F30" s="69" t="s">
        <v>15</v>
      </c>
      <c r="G30" s="70" t="str">
        <f>B6</f>
        <v>Raj Hundal, England</v>
      </c>
      <c r="H30" s="71" t="s">
        <v>13</v>
      </c>
      <c r="I30" s="70" t="str">
        <f>B11</f>
        <v>Kahlil H. Avis, Norway</v>
      </c>
      <c r="J30" s="34"/>
      <c r="K30" s="35"/>
      <c r="L30" s="36"/>
      <c r="M30" s="37"/>
    </row>
    <row r="31" spans="1:13" ht="15.75" customHeight="1">
      <c r="A31" s="55"/>
      <c r="C31" s="19"/>
      <c r="D31" s="29" t="s">
        <v>16</v>
      </c>
      <c r="E31" s="49">
        <v>0.5416666666666666</v>
      </c>
      <c r="F31" s="50">
        <v>16</v>
      </c>
      <c r="G31" s="51" t="str">
        <f>B7</f>
        <v>Bengt Lind, Sweden</v>
      </c>
      <c r="H31" s="52" t="s">
        <v>13</v>
      </c>
      <c r="I31" s="51" t="str">
        <f>B10</f>
        <v>Nick van den Berg, Holland</v>
      </c>
      <c r="J31" s="34"/>
      <c r="K31" s="35"/>
      <c r="L31" s="36"/>
      <c r="M31" s="37"/>
    </row>
    <row r="32" spans="1:13" ht="15.75" customHeight="1" thickBot="1">
      <c r="A32" s="55"/>
      <c r="C32" s="19"/>
      <c r="D32" s="38"/>
      <c r="E32" s="59"/>
      <c r="F32" s="60"/>
      <c r="G32" s="61" t="str">
        <f>B8</f>
        <v>W.O.</v>
      </c>
      <c r="H32" s="62" t="s">
        <v>13</v>
      </c>
      <c r="I32" s="61" t="str">
        <f>B9</f>
        <v>Vincent Facquet, France</v>
      </c>
      <c r="J32" s="43"/>
      <c r="K32" s="44"/>
      <c r="L32" s="45"/>
      <c r="M32" s="46"/>
    </row>
    <row r="33" spans="1:5" ht="15.75" customHeight="1" thickBot="1">
      <c r="A33" s="55"/>
      <c r="B33" s="81"/>
      <c r="C33" s="81"/>
      <c r="D33" s="81"/>
      <c r="E33" s="81"/>
    </row>
    <row r="34" spans="1:7" ht="15.75" customHeight="1">
      <c r="A34" s="99"/>
      <c r="B34" s="100" t="s">
        <v>17</v>
      </c>
      <c r="C34" s="22" t="s">
        <v>18</v>
      </c>
      <c r="D34" s="101" t="s">
        <v>19</v>
      </c>
      <c r="E34" s="22" t="s">
        <v>11</v>
      </c>
      <c r="F34" s="102" t="s">
        <v>10</v>
      </c>
      <c r="G34" s="84"/>
    </row>
    <row r="35" spans="1:7" ht="15.75" customHeight="1">
      <c r="A35" s="103">
        <v>1</v>
      </c>
      <c r="B35" s="129" t="s">
        <v>62</v>
      </c>
      <c r="C35" s="130">
        <v>4</v>
      </c>
      <c r="D35" s="131">
        <v>4</v>
      </c>
      <c r="E35" s="130" t="s">
        <v>130</v>
      </c>
      <c r="F35" s="132">
        <v>7</v>
      </c>
      <c r="G35" s="81"/>
    </row>
    <row r="36" spans="1:7" ht="15.75" customHeight="1">
      <c r="A36" s="103">
        <v>2</v>
      </c>
      <c r="B36" s="129" t="s">
        <v>63</v>
      </c>
      <c r="C36" s="130">
        <v>3</v>
      </c>
      <c r="D36" s="131">
        <v>2</v>
      </c>
      <c r="E36" s="130" t="s">
        <v>131</v>
      </c>
      <c r="F36" s="132">
        <v>1</v>
      </c>
      <c r="G36" s="81"/>
    </row>
    <row r="37" spans="1:6" ht="15.75" customHeight="1">
      <c r="A37" s="103">
        <v>3</v>
      </c>
      <c r="B37" s="129" t="s">
        <v>64</v>
      </c>
      <c r="C37" s="130">
        <v>3</v>
      </c>
      <c r="D37" s="131">
        <v>2</v>
      </c>
      <c r="E37" s="130" t="s">
        <v>125</v>
      </c>
      <c r="F37" s="132">
        <v>4</v>
      </c>
    </row>
    <row r="38" spans="1:6" ht="15.75" customHeight="1">
      <c r="A38" s="103">
        <v>4</v>
      </c>
      <c r="B38" s="129" t="s">
        <v>66</v>
      </c>
      <c r="C38" s="130">
        <v>4</v>
      </c>
      <c r="D38" s="131">
        <v>2</v>
      </c>
      <c r="E38" s="130" t="s">
        <v>132</v>
      </c>
      <c r="F38" s="132">
        <v>2</v>
      </c>
    </row>
    <row r="39" spans="1:6" ht="15.75" customHeight="1">
      <c r="A39" s="105">
        <v>5</v>
      </c>
      <c r="B39" s="133" t="s">
        <v>65</v>
      </c>
      <c r="C39" s="134">
        <v>4</v>
      </c>
      <c r="D39" s="135">
        <v>1</v>
      </c>
      <c r="E39" s="134" t="s">
        <v>133</v>
      </c>
      <c r="F39" s="136">
        <v>1</v>
      </c>
    </row>
    <row r="40" spans="1:6" ht="15.75" customHeight="1">
      <c r="A40" s="105">
        <v>6</v>
      </c>
      <c r="B40" s="133" t="s">
        <v>67</v>
      </c>
      <c r="C40" s="134">
        <v>4</v>
      </c>
      <c r="D40" s="135">
        <v>0</v>
      </c>
      <c r="E40" s="134" t="s">
        <v>134</v>
      </c>
      <c r="F40" s="136">
        <v>0</v>
      </c>
    </row>
    <row r="41" spans="1:6" ht="15.75" customHeight="1">
      <c r="A41" s="105">
        <v>7</v>
      </c>
      <c r="B41" s="133" t="s">
        <v>61</v>
      </c>
      <c r="C41" s="134"/>
      <c r="D41" s="135"/>
      <c r="E41" s="134"/>
      <c r="F41" s="136"/>
    </row>
    <row r="42" spans="1:6" ht="15.75" customHeight="1" thickBot="1">
      <c r="A42" s="107">
        <v>8</v>
      </c>
      <c r="B42" s="137" t="s">
        <v>61</v>
      </c>
      <c r="C42" s="138"/>
      <c r="D42" s="139"/>
      <c r="E42" s="138"/>
      <c r="F42" s="140"/>
    </row>
    <row r="45" ht="12.75">
      <c r="E45" s="161"/>
    </row>
    <row r="46" ht="12.75">
      <c r="E46" s="161"/>
    </row>
    <row r="47" ht="12.75">
      <c r="E47" s="161"/>
    </row>
    <row r="48" ht="12.75">
      <c r="E48" s="161"/>
    </row>
    <row r="49" ht="12.75">
      <c r="E49" s="161"/>
    </row>
    <row r="50" ht="12.75">
      <c r="E50" s="161"/>
    </row>
  </sheetData>
  <sheetProtection/>
  <mergeCells count="1">
    <mergeCell ref="K4:L4"/>
  </mergeCells>
  <conditionalFormatting sqref="K5:L32">
    <cfRule type="cellIs" priority="1" dxfId="0" operator="equal" stopIfTrue="1">
      <formula>5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2">
      <selection activeCell="B51" sqref="B51"/>
    </sheetView>
  </sheetViews>
  <sheetFormatPr defaultColWidth="11.42187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10.1406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421875" style="0" bestFit="1" customWidth="1"/>
  </cols>
  <sheetData>
    <row r="1" spans="2:17" ht="56.25" thickBot="1">
      <c r="B1" s="1" t="s">
        <v>0</v>
      </c>
      <c r="N1" s="2">
        <v>8</v>
      </c>
      <c r="O1" s="3"/>
      <c r="P1" s="4"/>
      <c r="Q1" s="3"/>
    </row>
    <row r="2" ht="23.25">
      <c r="B2" s="5" t="s">
        <v>1</v>
      </c>
    </row>
    <row r="3" spans="4:9" ht="21" thickBot="1">
      <c r="D3" s="6" t="s">
        <v>2</v>
      </c>
      <c r="I3" s="7" t="s">
        <v>3</v>
      </c>
    </row>
    <row r="4" spans="1:13" ht="15.75" customHeight="1" thickBot="1">
      <c r="A4" s="8"/>
      <c r="B4" s="9" t="s">
        <v>4</v>
      </c>
      <c r="C4" s="10"/>
      <c r="D4" s="11" t="s">
        <v>5</v>
      </c>
      <c r="E4" s="12" t="s">
        <v>6</v>
      </c>
      <c r="F4" s="13" t="s">
        <v>7</v>
      </c>
      <c r="G4" s="12" t="s">
        <v>8</v>
      </c>
      <c r="H4" s="14"/>
      <c r="I4" s="12" t="s">
        <v>9</v>
      </c>
      <c r="J4" s="15" t="s">
        <v>10</v>
      </c>
      <c r="K4" s="164" t="s">
        <v>11</v>
      </c>
      <c r="L4" s="165"/>
      <c r="M4" s="16" t="s">
        <v>10</v>
      </c>
    </row>
    <row r="5" spans="1:13" ht="15.75" customHeight="1">
      <c r="A5" s="17">
        <v>1</v>
      </c>
      <c r="B5" s="18" t="str">
        <f>'[1]Players &amp; Draw'!B60</f>
        <v>Lee Rigby, England</v>
      </c>
      <c r="C5" s="19"/>
      <c r="D5" s="20" t="s">
        <v>12</v>
      </c>
      <c r="E5" s="21">
        <v>0.5416666666666666</v>
      </c>
      <c r="F5" s="22">
        <v>7</v>
      </c>
      <c r="G5" s="23" t="str">
        <f>B5</f>
        <v>Lee Rigby, England</v>
      </c>
      <c r="H5" s="24" t="s">
        <v>13</v>
      </c>
      <c r="I5" s="23" t="str">
        <f>B6</f>
        <v>Joni Kyhyrainen, Finland</v>
      </c>
      <c r="J5" s="25">
        <v>1</v>
      </c>
      <c r="K5" s="26">
        <v>5</v>
      </c>
      <c r="L5" s="27">
        <v>1</v>
      </c>
      <c r="M5" s="28">
        <v>0</v>
      </c>
    </row>
    <row r="6" spans="1:13" ht="15.75" customHeight="1">
      <c r="A6" s="17">
        <v>2</v>
      </c>
      <c r="B6" s="18" t="str">
        <f>'[1]Players &amp; Draw'!B61</f>
        <v>Joni Kyhyrainen, Finland</v>
      </c>
      <c r="C6" s="19"/>
      <c r="D6" s="29" t="s">
        <v>12</v>
      </c>
      <c r="E6" s="30">
        <v>0.5416666666666666</v>
      </c>
      <c r="F6" s="31">
        <v>8</v>
      </c>
      <c r="G6" s="32" t="str">
        <f>B7</f>
        <v>Jonas Stensen, Norway</v>
      </c>
      <c r="H6" s="33" t="s">
        <v>13</v>
      </c>
      <c r="I6" s="32" t="str">
        <f>B8</f>
        <v>Lars Harald Riiber, Norway</v>
      </c>
      <c r="J6" s="34">
        <v>0</v>
      </c>
      <c r="K6" s="35">
        <v>3</v>
      </c>
      <c r="L6" s="36">
        <v>5</v>
      </c>
      <c r="M6" s="37">
        <v>0</v>
      </c>
    </row>
    <row r="7" spans="1:13" ht="15.75" customHeight="1">
      <c r="A7" s="17">
        <v>3</v>
      </c>
      <c r="B7" s="18" t="str">
        <f>'[1]Players &amp; Draw'!B62</f>
        <v>Jonas Stensen, Norway</v>
      </c>
      <c r="C7" s="19"/>
      <c r="D7" s="67" t="s">
        <v>12</v>
      </c>
      <c r="E7" s="68">
        <v>0.5416666666666666</v>
      </c>
      <c r="F7" s="69" t="s">
        <v>15</v>
      </c>
      <c r="G7" s="70" t="str">
        <f>B9</f>
        <v>Artem Koshovyy, Ukraine</v>
      </c>
      <c r="H7" s="71" t="s">
        <v>13</v>
      </c>
      <c r="I7" s="70" t="str">
        <f>B10</f>
        <v>Sebastian Mæhlum, Norway</v>
      </c>
      <c r="J7" s="34">
        <v>1</v>
      </c>
      <c r="K7" s="35">
        <v>5</v>
      </c>
      <c r="L7" s="36">
        <v>1</v>
      </c>
      <c r="M7" s="37">
        <v>1</v>
      </c>
    </row>
    <row r="8" spans="1:13" ht="15.75" customHeight="1" thickBot="1">
      <c r="A8" s="17">
        <v>4</v>
      </c>
      <c r="B8" s="18" t="str">
        <f>'[1]Players &amp; Draw'!B63</f>
        <v>Lars Harald Riiber, Norway</v>
      </c>
      <c r="C8" s="19"/>
      <c r="D8" s="38"/>
      <c r="E8" s="39"/>
      <c r="F8" s="40"/>
      <c r="G8" s="41" t="str">
        <f>B11</f>
        <v>Stein Inge Kvalvik, Norway</v>
      </c>
      <c r="H8" s="42" t="s">
        <v>13</v>
      </c>
      <c r="I8" s="41" t="str">
        <f>B12</f>
        <v>W.O.</v>
      </c>
      <c r="J8" s="43"/>
      <c r="K8" s="44"/>
      <c r="L8" s="45"/>
      <c r="M8" s="46"/>
    </row>
    <row r="9" spans="1:13" ht="15.75" customHeight="1">
      <c r="A9" s="17">
        <v>5</v>
      </c>
      <c r="B9" s="18" t="str">
        <f>'[1]Players &amp; Draw'!B64</f>
        <v>Artem Koshovyy, Ukraine</v>
      </c>
      <c r="C9" s="19"/>
      <c r="D9" s="72" t="s">
        <v>12</v>
      </c>
      <c r="E9" s="121">
        <v>0.6666666666666666</v>
      </c>
      <c r="F9" s="122">
        <v>9</v>
      </c>
      <c r="G9" s="123" t="str">
        <f>B5</f>
        <v>Lee Rigby, England</v>
      </c>
      <c r="H9" s="124" t="s">
        <v>13</v>
      </c>
      <c r="I9" s="123" t="str">
        <f>B7</f>
        <v>Jonas Stensen, Norway</v>
      </c>
      <c r="J9" s="77">
        <v>1</v>
      </c>
      <c r="K9" s="78">
        <v>5</v>
      </c>
      <c r="L9" s="79">
        <v>0</v>
      </c>
      <c r="M9" s="80">
        <v>0</v>
      </c>
    </row>
    <row r="10" spans="1:13" ht="15.75" customHeight="1">
      <c r="A10" s="17">
        <v>6</v>
      </c>
      <c r="B10" s="18" t="str">
        <f>'[1]Players &amp; Draw'!B65</f>
        <v>Sebastian Mæhlum, Norway</v>
      </c>
      <c r="C10" s="19"/>
      <c r="D10" s="67" t="s">
        <v>12</v>
      </c>
      <c r="E10" s="68">
        <v>0.6666666666666666</v>
      </c>
      <c r="F10" s="69" t="s">
        <v>15</v>
      </c>
      <c r="G10" s="70" t="str">
        <f>B6</f>
        <v>Joni Kyhyrainen, Finland</v>
      </c>
      <c r="H10" s="71" t="s">
        <v>13</v>
      </c>
      <c r="I10" s="70" t="str">
        <f>B8</f>
        <v>Lars Harald Riiber, Norway</v>
      </c>
      <c r="J10" s="34">
        <v>0</v>
      </c>
      <c r="K10" s="35">
        <v>2</v>
      </c>
      <c r="L10" s="36">
        <v>5</v>
      </c>
      <c r="M10" s="37">
        <v>0</v>
      </c>
    </row>
    <row r="11" spans="1:13" ht="15.75" customHeight="1">
      <c r="A11" s="17">
        <v>7</v>
      </c>
      <c r="B11" s="18" t="str">
        <f>'[1]Players &amp; Draw'!B66</f>
        <v>Stein Inge Kvalvik, Norway</v>
      </c>
      <c r="C11" s="19"/>
      <c r="D11" s="29" t="s">
        <v>12</v>
      </c>
      <c r="E11" s="30">
        <v>0.6666666666666666</v>
      </c>
      <c r="F11" s="31">
        <v>8</v>
      </c>
      <c r="G11" s="32" t="str">
        <f>B9</f>
        <v>Artem Koshovyy, Ukraine</v>
      </c>
      <c r="H11" s="33" t="s">
        <v>13</v>
      </c>
      <c r="I11" s="32" t="str">
        <f>B11</f>
        <v>Stein Inge Kvalvik, Norway</v>
      </c>
      <c r="J11" s="34">
        <v>1</v>
      </c>
      <c r="K11" s="35">
        <v>5</v>
      </c>
      <c r="L11" s="36">
        <v>0</v>
      </c>
      <c r="M11" s="37">
        <v>0</v>
      </c>
    </row>
    <row r="12" spans="1:13" ht="15.75" customHeight="1" thickBot="1">
      <c r="A12" s="53">
        <v>8</v>
      </c>
      <c r="B12" s="54" t="str">
        <f>'[1]Players &amp; Draw'!B67</f>
        <v>W.O.</v>
      </c>
      <c r="C12" s="19"/>
      <c r="D12" s="112"/>
      <c r="E12" s="113"/>
      <c r="F12" s="114"/>
      <c r="G12" s="115" t="str">
        <f>B10</f>
        <v>Sebastian Mæhlum, Norway</v>
      </c>
      <c r="H12" s="116" t="s">
        <v>13</v>
      </c>
      <c r="I12" s="115" t="str">
        <f>B12</f>
        <v>W.O.</v>
      </c>
      <c r="J12" s="117"/>
      <c r="K12" s="118"/>
      <c r="L12" s="119"/>
      <c r="M12" s="120"/>
    </row>
    <row r="13" spans="1:13" ht="15.75" customHeight="1">
      <c r="A13" s="55"/>
      <c r="B13" s="56"/>
      <c r="C13" s="19"/>
      <c r="D13" s="20" t="s">
        <v>12</v>
      </c>
      <c r="E13" s="21">
        <v>0.8333333333333334</v>
      </c>
      <c r="F13" s="47">
        <v>13</v>
      </c>
      <c r="G13" s="48" t="str">
        <f>B5</f>
        <v>Lee Rigby, England</v>
      </c>
      <c r="H13" s="24" t="s">
        <v>13</v>
      </c>
      <c r="I13" s="48" t="str">
        <f>B8</f>
        <v>Lars Harald Riiber, Norway</v>
      </c>
      <c r="J13" s="25">
        <v>1</v>
      </c>
      <c r="K13" s="26">
        <v>2</v>
      </c>
      <c r="L13" s="27">
        <v>5</v>
      </c>
      <c r="M13" s="28">
        <v>0</v>
      </c>
    </row>
    <row r="14" spans="1:13" ht="15.75" customHeight="1">
      <c r="A14" s="55"/>
      <c r="B14" s="57"/>
      <c r="C14" s="19"/>
      <c r="D14" s="29" t="s">
        <v>12</v>
      </c>
      <c r="E14" s="30">
        <v>0.8333333333333334</v>
      </c>
      <c r="F14" s="31">
        <v>12</v>
      </c>
      <c r="G14" s="32" t="str">
        <f>B6</f>
        <v>Joni Kyhyrainen, Finland</v>
      </c>
      <c r="H14" s="33" t="s">
        <v>13</v>
      </c>
      <c r="I14" s="32" t="str">
        <f>B7</f>
        <v>Jonas Stensen, Norway</v>
      </c>
      <c r="J14" s="34">
        <v>1</v>
      </c>
      <c r="K14" s="35">
        <v>5</v>
      </c>
      <c r="L14" s="36">
        <v>4</v>
      </c>
      <c r="M14" s="37">
        <v>0</v>
      </c>
    </row>
    <row r="15" spans="1:13" ht="15.75" customHeight="1">
      <c r="A15" s="55"/>
      <c r="C15" s="19"/>
      <c r="D15" s="29"/>
      <c r="E15" s="49"/>
      <c r="F15" s="50"/>
      <c r="G15" s="51" t="str">
        <f>B9</f>
        <v>Artem Koshovyy, Ukraine</v>
      </c>
      <c r="H15" s="52" t="s">
        <v>13</v>
      </c>
      <c r="I15" s="51" t="str">
        <f>B12</f>
        <v>W.O.</v>
      </c>
      <c r="J15" s="34"/>
      <c r="K15" s="35"/>
      <c r="L15" s="36"/>
      <c r="M15" s="37"/>
    </row>
    <row r="16" spans="1:13" ht="15.75" customHeight="1" thickBot="1">
      <c r="A16" s="55"/>
      <c r="B16" s="58"/>
      <c r="C16" s="19"/>
      <c r="D16" s="38" t="s">
        <v>12</v>
      </c>
      <c r="E16" s="59">
        <v>0.8333333333333334</v>
      </c>
      <c r="F16" s="60">
        <v>10</v>
      </c>
      <c r="G16" s="61" t="str">
        <f>B10</f>
        <v>Sebastian Mæhlum, Norway</v>
      </c>
      <c r="H16" s="62" t="s">
        <v>13</v>
      </c>
      <c r="I16" s="61" t="str">
        <f>B11</f>
        <v>Stein Inge Kvalvik, Norway</v>
      </c>
      <c r="J16" s="43">
        <v>0</v>
      </c>
      <c r="K16" s="44">
        <v>4</v>
      </c>
      <c r="L16" s="45">
        <v>5</v>
      </c>
      <c r="M16" s="46">
        <v>0</v>
      </c>
    </row>
    <row r="17" spans="1:13" ht="15.75" customHeight="1">
      <c r="A17" s="55"/>
      <c r="C17" s="19"/>
      <c r="D17" s="20" t="s">
        <v>14</v>
      </c>
      <c r="E17" s="63">
        <v>0.375</v>
      </c>
      <c r="F17" s="64">
        <v>6</v>
      </c>
      <c r="G17" s="65" t="str">
        <f>B5</f>
        <v>Lee Rigby, England</v>
      </c>
      <c r="H17" s="66" t="s">
        <v>13</v>
      </c>
      <c r="I17" s="65" t="str">
        <f>B11</f>
        <v>Stein Inge Kvalvik, Norway</v>
      </c>
      <c r="J17" s="25">
        <v>1</v>
      </c>
      <c r="K17" s="26">
        <v>5</v>
      </c>
      <c r="L17" s="27">
        <v>3</v>
      </c>
      <c r="M17" s="28">
        <v>0</v>
      </c>
    </row>
    <row r="18" spans="1:13" ht="15.75" customHeight="1">
      <c r="A18" s="55"/>
      <c r="B18" s="58"/>
      <c r="C18" s="19"/>
      <c r="D18" s="29" t="s">
        <v>14</v>
      </c>
      <c r="E18" s="49">
        <v>0.375</v>
      </c>
      <c r="F18" s="50">
        <v>5</v>
      </c>
      <c r="G18" s="51" t="str">
        <f>B6</f>
        <v>Joni Kyhyrainen, Finland</v>
      </c>
      <c r="H18" s="52" t="s">
        <v>13</v>
      </c>
      <c r="I18" s="51" t="str">
        <f>B10</f>
        <v>Sebastian Mæhlum, Norway</v>
      </c>
      <c r="J18" s="34">
        <v>0</v>
      </c>
      <c r="K18" s="35">
        <v>2</v>
      </c>
      <c r="L18" s="36">
        <v>5</v>
      </c>
      <c r="M18" s="37">
        <v>0</v>
      </c>
    </row>
    <row r="19" spans="1:13" ht="15.75" customHeight="1">
      <c r="A19" s="55"/>
      <c r="C19" s="19"/>
      <c r="D19" s="29" t="s">
        <v>14</v>
      </c>
      <c r="E19" s="49">
        <v>0.4166666666666667</v>
      </c>
      <c r="F19" s="50">
        <v>6</v>
      </c>
      <c r="G19" s="51" t="str">
        <f>B7</f>
        <v>Jonas Stensen, Norway</v>
      </c>
      <c r="H19" s="52" t="s">
        <v>13</v>
      </c>
      <c r="I19" s="51" t="str">
        <f>B9</f>
        <v>Artem Koshovyy, Ukraine</v>
      </c>
      <c r="J19" s="34">
        <v>0</v>
      </c>
      <c r="K19" s="35">
        <v>3</v>
      </c>
      <c r="L19" s="36">
        <v>5</v>
      </c>
      <c r="M19" s="37">
        <v>0</v>
      </c>
    </row>
    <row r="20" spans="1:13" ht="15.75" customHeight="1" thickBot="1">
      <c r="A20" s="55"/>
      <c r="B20" s="58"/>
      <c r="C20" s="19"/>
      <c r="D20" s="38"/>
      <c r="E20" s="59"/>
      <c r="F20" s="60"/>
      <c r="G20" s="61" t="str">
        <f>B8</f>
        <v>Lars Harald Riiber, Norway</v>
      </c>
      <c r="H20" s="62" t="s">
        <v>13</v>
      </c>
      <c r="I20" s="61" t="str">
        <f>B12</f>
        <v>W.O.</v>
      </c>
      <c r="J20" s="43"/>
      <c r="K20" s="44"/>
      <c r="L20" s="45"/>
      <c r="M20" s="46"/>
    </row>
    <row r="21" spans="1:13" ht="15.75" customHeight="1">
      <c r="A21" s="55"/>
      <c r="C21" s="19"/>
      <c r="D21" s="72" t="s">
        <v>14</v>
      </c>
      <c r="E21" s="73">
        <v>0.5833333333333334</v>
      </c>
      <c r="F21" s="74">
        <v>14</v>
      </c>
      <c r="G21" s="75" t="str">
        <f>B5</f>
        <v>Lee Rigby, England</v>
      </c>
      <c r="H21" s="76" t="s">
        <v>13</v>
      </c>
      <c r="I21" s="75" t="str">
        <f>B9</f>
        <v>Artem Koshovyy, Ukraine</v>
      </c>
      <c r="J21" s="77">
        <v>1</v>
      </c>
      <c r="K21" s="78">
        <v>3</v>
      </c>
      <c r="L21" s="79">
        <v>5</v>
      </c>
      <c r="M21" s="80">
        <v>1</v>
      </c>
    </row>
    <row r="22" spans="1:13" ht="15.75" customHeight="1">
      <c r="A22" s="55"/>
      <c r="B22" s="58"/>
      <c r="C22" s="19"/>
      <c r="D22" s="29"/>
      <c r="E22" s="49"/>
      <c r="F22" s="50"/>
      <c r="G22" s="51" t="str">
        <f>B6</f>
        <v>Joni Kyhyrainen, Finland</v>
      </c>
      <c r="H22" s="52" t="s">
        <v>13</v>
      </c>
      <c r="I22" s="51" t="str">
        <f>B12</f>
        <v>W.O.</v>
      </c>
      <c r="J22" s="34"/>
      <c r="K22" s="35"/>
      <c r="L22" s="36"/>
      <c r="M22" s="37"/>
    </row>
    <row r="23" spans="1:13" ht="15.75" customHeight="1">
      <c r="A23" s="55"/>
      <c r="B23" s="58"/>
      <c r="C23" s="19"/>
      <c r="D23" s="29" t="s">
        <v>14</v>
      </c>
      <c r="E23" s="49">
        <v>0.625</v>
      </c>
      <c r="F23" s="50">
        <v>6</v>
      </c>
      <c r="G23" s="51" t="str">
        <f>B7</f>
        <v>Jonas Stensen, Norway</v>
      </c>
      <c r="H23" s="52" t="s">
        <v>13</v>
      </c>
      <c r="I23" s="51" t="str">
        <f>B11</f>
        <v>Stein Inge Kvalvik, Norway</v>
      </c>
      <c r="J23" s="34">
        <v>0</v>
      </c>
      <c r="K23" s="35">
        <v>1</v>
      </c>
      <c r="L23" s="36">
        <v>5</v>
      </c>
      <c r="M23" s="37">
        <v>1</v>
      </c>
    </row>
    <row r="24" spans="1:13" ht="15.75" customHeight="1" thickBot="1">
      <c r="A24" s="55"/>
      <c r="C24" s="19"/>
      <c r="D24" s="112" t="s">
        <v>14</v>
      </c>
      <c r="E24" s="125">
        <v>0.5833333333333334</v>
      </c>
      <c r="F24" s="126">
        <v>17</v>
      </c>
      <c r="G24" s="127" t="str">
        <f>B8</f>
        <v>Lars Harald Riiber, Norway</v>
      </c>
      <c r="H24" s="128" t="s">
        <v>13</v>
      </c>
      <c r="I24" s="127" t="str">
        <f>B10</f>
        <v>Sebastian Mæhlum, Norway</v>
      </c>
      <c r="J24" s="117">
        <v>0</v>
      </c>
      <c r="K24" s="118">
        <v>5</v>
      </c>
      <c r="L24" s="119">
        <v>2</v>
      </c>
      <c r="M24" s="120">
        <v>0</v>
      </c>
    </row>
    <row r="25" spans="1:13" ht="15.75" customHeight="1">
      <c r="A25" s="55"/>
      <c r="B25" s="58"/>
      <c r="C25" s="19"/>
      <c r="D25" s="20" t="s">
        <v>16</v>
      </c>
      <c r="E25" s="63">
        <v>0.375</v>
      </c>
      <c r="F25" s="64">
        <v>14</v>
      </c>
      <c r="G25" s="65" t="str">
        <f>B5</f>
        <v>Lee Rigby, England</v>
      </c>
      <c r="H25" s="66" t="s">
        <v>13</v>
      </c>
      <c r="I25" s="65" t="str">
        <f>B10</f>
        <v>Sebastian Mæhlum, Norway</v>
      </c>
      <c r="J25" s="25"/>
      <c r="K25" s="26"/>
      <c r="L25" s="27"/>
      <c r="M25" s="28"/>
    </row>
    <row r="26" spans="1:13" ht="15.75" customHeight="1">
      <c r="A26" s="55"/>
      <c r="C26" s="19"/>
      <c r="D26" s="67" t="s">
        <v>16</v>
      </c>
      <c r="E26" s="68">
        <v>0.375</v>
      </c>
      <c r="F26" s="69" t="s">
        <v>15</v>
      </c>
      <c r="G26" s="70" t="str">
        <f>B6</f>
        <v>Joni Kyhyrainen, Finland</v>
      </c>
      <c r="H26" s="71" t="s">
        <v>13</v>
      </c>
      <c r="I26" s="70" t="str">
        <f>B9</f>
        <v>Artem Koshovyy, Ukraine</v>
      </c>
      <c r="J26" s="34"/>
      <c r="K26" s="35"/>
      <c r="L26" s="36"/>
      <c r="M26" s="37"/>
    </row>
    <row r="27" spans="1:13" ht="15.75" customHeight="1">
      <c r="A27" s="55"/>
      <c r="C27" s="19"/>
      <c r="D27" s="29"/>
      <c r="E27" s="49"/>
      <c r="F27" s="50"/>
      <c r="G27" s="51" t="str">
        <f>B7</f>
        <v>Jonas Stensen, Norway</v>
      </c>
      <c r="H27" s="52" t="s">
        <v>13</v>
      </c>
      <c r="I27" s="51" t="str">
        <f>B12</f>
        <v>W.O.</v>
      </c>
      <c r="J27" s="34"/>
      <c r="K27" s="35"/>
      <c r="L27" s="36"/>
      <c r="M27" s="37"/>
    </row>
    <row r="28" spans="1:13" ht="15.75" customHeight="1" thickBot="1">
      <c r="A28" s="55"/>
      <c r="C28" s="19"/>
      <c r="D28" s="38" t="s">
        <v>16</v>
      </c>
      <c r="E28" s="59">
        <v>0.375</v>
      </c>
      <c r="F28" s="60">
        <v>17</v>
      </c>
      <c r="G28" s="61" t="str">
        <f>B8</f>
        <v>Lars Harald Riiber, Norway</v>
      </c>
      <c r="H28" s="62" t="s">
        <v>13</v>
      </c>
      <c r="I28" s="61" t="str">
        <f>B11</f>
        <v>Stein Inge Kvalvik, Norway</v>
      </c>
      <c r="J28" s="43"/>
      <c r="K28" s="44"/>
      <c r="L28" s="45"/>
      <c r="M28" s="46"/>
    </row>
    <row r="29" spans="1:13" ht="15.75" customHeight="1">
      <c r="A29" s="55"/>
      <c r="C29" s="19"/>
      <c r="D29" s="20"/>
      <c r="E29" s="63"/>
      <c r="F29" s="64"/>
      <c r="G29" s="65" t="str">
        <f>B5</f>
        <v>Lee Rigby, England</v>
      </c>
      <c r="H29" s="66" t="s">
        <v>13</v>
      </c>
      <c r="I29" s="65" t="str">
        <f>B12</f>
        <v>W.O.</v>
      </c>
      <c r="J29" s="25"/>
      <c r="K29" s="26"/>
      <c r="L29" s="27"/>
      <c r="M29" s="28"/>
    </row>
    <row r="30" spans="1:13" ht="15.75" customHeight="1">
      <c r="A30" s="55"/>
      <c r="C30" s="19"/>
      <c r="D30" s="29" t="s">
        <v>16</v>
      </c>
      <c r="E30" s="49">
        <v>0.5416666666666666</v>
      </c>
      <c r="F30" s="50">
        <v>11</v>
      </c>
      <c r="G30" s="51" t="str">
        <f>B6</f>
        <v>Joni Kyhyrainen, Finland</v>
      </c>
      <c r="H30" s="52" t="s">
        <v>13</v>
      </c>
      <c r="I30" s="51" t="str">
        <f>B11</f>
        <v>Stein Inge Kvalvik, Norway</v>
      </c>
      <c r="J30" s="34"/>
      <c r="K30" s="35"/>
      <c r="L30" s="36"/>
      <c r="M30" s="37"/>
    </row>
    <row r="31" spans="1:13" ht="15.75" customHeight="1">
      <c r="A31" s="55"/>
      <c r="C31" s="19"/>
      <c r="D31" s="29" t="s">
        <v>16</v>
      </c>
      <c r="E31" s="49">
        <v>0.5416666666666666</v>
      </c>
      <c r="F31" s="50">
        <v>12</v>
      </c>
      <c r="G31" s="51" t="str">
        <f>B7</f>
        <v>Jonas Stensen, Norway</v>
      </c>
      <c r="H31" s="52" t="s">
        <v>13</v>
      </c>
      <c r="I31" s="51" t="str">
        <f>B10</f>
        <v>Sebastian Mæhlum, Norway</v>
      </c>
      <c r="J31" s="34"/>
      <c r="K31" s="35"/>
      <c r="L31" s="36"/>
      <c r="M31" s="37"/>
    </row>
    <row r="32" spans="1:13" ht="15.75" customHeight="1" thickBot="1">
      <c r="A32" s="55"/>
      <c r="C32" s="19"/>
      <c r="D32" s="38" t="s">
        <v>16</v>
      </c>
      <c r="E32" s="59">
        <v>0.5416666666666666</v>
      </c>
      <c r="F32" s="60">
        <v>13</v>
      </c>
      <c r="G32" s="61" t="str">
        <f>B8</f>
        <v>Lars Harald Riiber, Norway</v>
      </c>
      <c r="H32" s="62" t="s">
        <v>13</v>
      </c>
      <c r="I32" s="61" t="str">
        <f>B9</f>
        <v>Artem Koshovyy, Ukraine</v>
      </c>
      <c r="J32" s="43"/>
      <c r="K32" s="44"/>
      <c r="L32" s="45"/>
      <c r="M32" s="46"/>
    </row>
    <row r="33" spans="1:5" ht="15.75" customHeight="1" thickBot="1">
      <c r="A33" s="55"/>
      <c r="B33" s="81"/>
      <c r="C33" s="81"/>
      <c r="D33" s="81"/>
      <c r="E33" s="81"/>
    </row>
    <row r="34" spans="1:7" ht="15.75" customHeight="1">
      <c r="A34" s="99"/>
      <c r="B34" s="100" t="s">
        <v>17</v>
      </c>
      <c r="C34" s="22" t="s">
        <v>18</v>
      </c>
      <c r="D34" s="101" t="s">
        <v>19</v>
      </c>
      <c r="E34" s="22" t="s">
        <v>11</v>
      </c>
      <c r="F34" s="102" t="s">
        <v>10</v>
      </c>
      <c r="G34" s="84"/>
    </row>
    <row r="35" spans="1:7" ht="15.75" customHeight="1">
      <c r="A35" s="103">
        <v>1</v>
      </c>
      <c r="B35" s="129" t="s">
        <v>69</v>
      </c>
      <c r="C35" s="130">
        <v>4</v>
      </c>
      <c r="D35" s="131">
        <v>4</v>
      </c>
      <c r="E35" s="130" t="s">
        <v>136</v>
      </c>
      <c r="F35" s="156">
        <v>3</v>
      </c>
      <c r="G35" s="81"/>
    </row>
    <row r="36" spans="1:7" ht="15.75" customHeight="1">
      <c r="A36" s="103">
        <v>2</v>
      </c>
      <c r="B36" s="129" t="s">
        <v>68</v>
      </c>
      <c r="C36" s="130">
        <v>4</v>
      </c>
      <c r="D36" s="131">
        <v>4</v>
      </c>
      <c r="E36" s="130" t="s">
        <v>135</v>
      </c>
      <c r="F36" s="156">
        <v>0</v>
      </c>
      <c r="G36" s="81"/>
    </row>
    <row r="37" spans="1:6" ht="15.75" customHeight="1">
      <c r="A37" s="103">
        <v>3</v>
      </c>
      <c r="B37" s="129" t="s">
        <v>70</v>
      </c>
      <c r="C37" s="130">
        <v>5</v>
      </c>
      <c r="D37" s="131">
        <v>3</v>
      </c>
      <c r="E37" s="130" t="s">
        <v>137</v>
      </c>
      <c r="F37" s="156">
        <v>5</v>
      </c>
    </row>
    <row r="38" spans="1:6" ht="15.75" customHeight="1">
      <c r="A38" s="103">
        <v>4</v>
      </c>
      <c r="B38" s="129" t="s">
        <v>71</v>
      </c>
      <c r="C38" s="130">
        <v>4</v>
      </c>
      <c r="D38" s="131">
        <v>2</v>
      </c>
      <c r="E38" s="130" t="s">
        <v>138</v>
      </c>
      <c r="F38" s="156">
        <v>1</v>
      </c>
    </row>
    <row r="39" spans="1:6" ht="15.75" customHeight="1">
      <c r="A39" s="105">
        <v>5</v>
      </c>
      <c r="B39" s="133" t="s">
        <v>73</v>
      </c>
      <c r="C39" s="134">
        <v>4</v>
      </c>
      <c r="D39" s="135">
        <v>1</v>
      </c>
      <c r="E39" s="134" t="s">
        <v>139</v>
      </c>
      <c r="F39" s="157">
        <v>1</v>
      </c>
    </row>
    <row r="40" spans="1:6" ht="15.75" customHeight="1">
      <c r="A40" s="105">
        <v>6</v>
      </c>
      <c r="B40" s="133" t="s">
        <v>72</v>
      </c>
      <c r="C40" s="134">
        <v>4</v>
      </c>
      <c r="D40" s="135">
        <v>1</v>
      </c>
      <c r="E40" s="134" t="s">
        <v>140</v>
      </c>
      <c r="F40" s="157">
        <v>1</v>
      </c>
    </row>
    <row r="41" spans="1:6" ht="15.75" customHeight="1">
      <c r="A41" s="105">
        <v>7</v>
      </c>
      <c r="B41" s="133" t="s">
        <v>74</v>
      </c>
      <c r="C41" s="134">
        <v>5</v>
      </c>
      <c r="D41" s="135">
        <v>0</v>
      </c>
      <c r="E41" s="134" t="s">
        <v>141</v>
      </c>
      <c r="F41" s="157">
        <v>0</v>
      </c>
    </row>
    <row r="42" spans="1:6" ht="15.75" customHeight="1" thickBot="1">
      <c r="A42" s="107">
        <v>8</v>
      </c>
      <c r="B42" s="137" t="s">
        <v>61</v>
      </c>
      <c r="C42" s="138"/>
      <c r="D42" s="139"/>
      <c r="E42" s="138"/>
      <c r="F42" s="158"/>
    </row>
    <row r="44" spans="3:6" ht="12.75">
      <c r="C44" s="111"/>
      <c r="D44" s="111"/>
      <c r="E44" s="147"/>
      <c r="F44" s="111"/>
    </row>
    <row r="45" spans="3:6" ht="12.75">
      <c r="C45" s="111"/>
      <c r="D45" s="111"/>
      <c r="E45" s="111"/>
      <c r="F45" s="111"/>
    </row>
    <row r="46" spans="3:6" ht="12.75">
      <c r="C46" s="111"/>
      <c r="D46" s="111"/>
      <c r="E46" s="147"/>
      <c r="F46" s="111"/>
    </row>
    <row r="47" spans="3:6" ht="12.75">
      <c r="C47" s="111"/>
      <c r="D47" s="111"/>
      <c r="E47" s="147"/>
      <c r="F47" s="111"/>
    </row>
    <row r="48" spans="3:6" ht="12.75">
      <c r="C48" s="111"/>
      <c r="D48" s="111"/>
      <c r="E48" s="147"/>
      <c r="F48" s="111"/>
    </row>
    <row r="49" spans="3:6" ht="12.75">
      <c r="C49" s="111"/>
      <c r="D49" s="111"/>
      <c r="E49" s="147"/>
      <c r="F49" s="111"/>
    </row>
    <row r="50" spans="3:6" ht="12.75">
      <c r="C50" s="111"/>
      <c r="D50" s="111"/>
      <c r="E50" s="147"/>
      <c r="F50" s="111"/>
    </row>
  </sheetData>
  <sheetProtection/>
  <mergeCells count="1">
    <mergeCell ref="K4:L4"/>
  </mergeCells>
  <conditionalFormatting sqref="K5:L32">
    <cfRule type="cellIs" priority="1" dxfId="0" operator="equal" stopIfTrue="1">
      <formula>5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F37" sqref="F37"/>
    </sheetView>
  </sheetViews>
  <sheetFormatPr defaultColWidth="11.42187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11.003906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421875" style="0" bestFit="1" customWidth="1"/>
  </cols>
  <sheetData>
    <row r="1" spans="2:17" ht="56.25" thickBot="1">
      <c r="B1" s="1" t="s">
        <v>0</v>
      </c>
      <c r="N1" s="2">
        <v>9</v>
      </c>
      <c r="O1" s="3"/>
      <c r="P1" s="4"/>
      <c r="Q1" s="3"/>
    </row>
    <row r="2" ht="23.25">
      <c r="B2" s="5" t="s">
        <v>1</v>
      </c>
    </row>
    <row r="3" spans="4:9" ht="21" thickBot="1">
      <c r="D3" s="6" t="s">
        <v>2</v>
      </c>
      <c r="I3" s="7" t="s">
        <v>3</v>
      </c>
    </row>
    <row r="4" spans="1:13" ht="15.75" customHeight="1" thickBot="1">
      <c r="A4" s="8"/>
      <c r="B4" s="9" t="s">
        <v>4</v>
      </c>
      <c r="C4" s="10"/>
      <c r="D4" s="11" t="s">
        <v>5</v>
      </c>
      <c r="E4" s="12" t="s">
        <v>6</v>
      </c>
      <c r="F4" s="13" t="s">
        <v>7</v>
      </c>
      <c r="G4" s="12" t="s">
        <v>8</v>
      </c>
      <c r="H4" s="14"/>
      <c r="I4" s="12" t="s">
        <v>9</v>
      </c>
      <c r="J4" s="15" t="s">
        <v>10</v>
      </c>
      <c r="K4" s="164" t="s">
        <v>11</v>
      </c>
      <c r="L4" s="165"/>
      <c r="M4" s="16" t="s">
        <v>10</v>
      </c>
    </row>
    <row r="5" spans="1:13" ht="15.75" customHeight="1">
      <c r="A5" s="17">
        <v>1</v>
      </c>
      <c r="B5" s="18" t="str">
        <f>'[1]Players &amp; Draw'!B68</f>
        <v>Thomas Kosberg, Norway</v>
      </c>
      <c r="C5" s="19"/>
      <c r="D5" s="20" t="s">
        <v>14</v>
      </c>
      <c r="E5" s="21">
        <v>0.5833333333333334</v>
      </c>
      <c r="F5" s="22">
        <v>6</v>
      </c>
      <c r="G5" s="23" t="str">
        <f>B5</f>
        <v>Thomas Kosberg, Norway</v>
      </c>
      <c r="H5" s="24" t="s">
        <v>13</v>
      </c>
      <c r="I5" s="23" t="str">
        <f>B6</f>
        <v>Tommy Wolff, Norway</v>
      </c>
      <c r="J5" s="25"/>
      <c r="K5" s="26"/>
      <c r="L5" s="27"/>
      <c r="M5" s="28"/>
    </row>
    <row r="6" spans="1:13" ht="15.75" customHeight="1">
      <c r="A6" s="17">
        <v>2</v>
      </c>
      <c r="B6" s="18" t="str">
        <f>'[1]Players &amp; Draw'!B69</f>
        <v>Tommy Wolff, Norway</v>
      </c>
      <c r="C6" s="19"/>
      <c r="D6" s="29" t="s">
        <v>12</v>
      </c>
      <c r="E6" s="30">
        <v>0.7083333333333334</v>
      </c>
      <c r="F6" s="31">
        <v>14</v>
      </c>
      <c r="G6" s="32" t="str">
        <f>B7</f>
        <v>Niels Feijen, Holland</v>
      </c>
      <c r="H6" s="33" t="s">
        <v>13</v>
      </c>
      <c r="I6" s="32" t="str">
        <f>B8</f>
        <v>*Martine Christiansen, Norway</v>
      </c>
      <c r="J6" s="34">
        <v>1</v>
      </c>
      <c r="K6" s="35">
        <v>5</v>
      </c>
      <c r="L6" s="36">
        <v>0</v>
      </c>
      <c r="M6" s="37">
        <v>0</v>
      </c>
    </row>
    <row r="7" spans="1:13" ht="15.75" customHeight="1">
      <c r="A7" s="17">
        <v>3</v>
      </c>
      <c r="B7" s="18" t="str">
        <f>'[1]Players &amp; Draw'!B70</f>
        <v>Niels Feijen, Holland</v>
      </c>
      <c r="C7" s="19"/>
      <c r="D7" s="29"/>
      <c r="E7" s="30"/>
      <c r="F7" s="31"/>
      <c r="G7" s="32" t="str">
        <f>B9</f>
        <v>W.O.</v>
      </c>
      <c r="H7" s="33" t="s">
        <v>13</v>
      </c>
      <c r="I7" s="32" t="str">
        <f>B10</f>
        <v>Jørgen Nilsen, Norway</v>
      </c>
      <c r="J7" s="34"/>
      <c r="K7" s="35"/>
      <c r="L7" s="36"/>
      <c r="M7" s="37"/>
    </row>
    <row r="8" spans="1:13" ht="15.75" customHeight="1" thickBot="1">
      <c r="A8" s="17">
        <v>4</v>
      </c>
      <c r="B8" s="18" t="str">
        <f>'[1]Players &amp; Draw'!B71</f>
        <v>*Martine Christiansen, Norway</v>
      </c>
      <c r="C8" s="19"/>
      <c r="D8" s="112" t="s">
        <v>12</v>
      </c>
      <c r="E8" s="113">
        <v>0.7083333333333334</v>
      </c>
      <c r="F8" s="114">
        <v>16</v>
      </c>
      <c r="G8" s="115" t="str">
        <f>B11</f>
        <v>Karl Boyes, England</v>
      </c>
      <c r="H8" s="116" t="s">
        <v>13</v>
      </c>
      <c r="I8" s="115" t="str">
        <f>B12</f>
        <v>Anders Westgaard, Norway</v>
      </c>
      <c r="J8" s="117">
        <v>1</v>
      </c>
      <c r="K8" s="118">
        <v>5</v>
      </c>
      <c r="L8" s="119">
        <v>3</v>
      </c>
      <c r="M8" s="120">
        <v>0</v>
      </c>
    </row>
    <row r="9" spans="1:13" ht="15.75" customHeight="1">
      <c r="A9" s="17">
        <v>5</v>
      </c>
      <c r="B9" s="18" t="str">
        <f>'[1]Players &amp; Draw'!B72</f>
        <v>W.O.</v>
      </c>
      <c r="C9" s="19"/>
      <c r="D9" s="20" t="s">
        <v>14</v>
      </c>
      <c r="E9" s="21">
        <v>0.4166666666666667</v>
      </c>
      <c r="F9" s="47">
        <v>10</v>
      </c>
      <c r="G9" s="48" t="str">
        <f>B5</f>
        <v>Thomas Kosberg, Norway</v>
      </c>
      <c r="H9" s="24" t="s">
        <v>13</v>
      </c>
      <c r="I9" s="48" t="str">
        <f>B7</f>
        <v>Niels Feijen, Holland</v>
      </c>
      <c r="J9" s="25">
        <v>0</v>
      </c>
      <c r="K9" s="26">
        <v>4</v>
      </c>
      <c r="L9" s="27">
        <v>5</v>
      </c>
      <c r="M9" s="28">
        <v>1</v>
      </c>
    </row>
    <row r="10" spans="1:13" ht="15.75" customHeight="1">
      <c r="A10" s="17">
        <v>6</v>
      </c>
      <c r="B10" s="18" t="str">
        <f>'[1]Players &amp; Draw'!B73</f>
        <v>Jørgen Nilsen, Norway</v>
      </c>
      <c r="C10" s="19"/>
      <c r="D10" s="29" t="s">
        <v>14</v>
      </c>
      <c r="E10" s="49">
        <v>0.75</v>
      </c>
      <c r="F10" s="50">
        <v>6</v>
      </c>
      <c r="G10" s="51" t="str">
        <f>B6</f>
        <v>Tommy Wolff, Norway</v>
      </c>
      <c r="H10" s="52" t="s">
        <v>13</v>
      </c>
      <c r="I10" s="51" t="str">
        <f>B8</f>
        <v>*Martine Christiansen, Norway</v>
      </c>
      <c r="J10" s="34">
        <v>0</v>
      </c>
      <c r="K10" s="35">
        <v>5</v>
      </c>
      <c r="L10" s="36">
        <v>1</v>
      </c>
      <c r="M10" s="37">
        <v>0</v>
      </c>
    </row>
    <row r="11" spans="1:13" ht="15.75" customHeight="1">
      <c r="A11" s="17">
        <v>7</v>
      </c>
      <c r="B11" s="18" t="str">
        <f>'[1]Players &amp; Draw'!B74</f>
        <v>Karl Boyes, England</v>
      </c>
      <c r="C11" s="19"/>
      <c r="D11" s="29"/>
      <c r="E11" s="30"/>
      <c r="F11" s="31"/>
      <c r="G11" s="32" t="str">
        <f>B9</f>
        <v>W.O.</v>
      </c>
      <c r="H11" s="33" t="s">
        <v>13</v>
      </c>
      <c r="I11" s="32" t="str">
        <f>B11</f>
        <v>Karl Boyes, England</v>
      </c>
      <c r="J11" s="34"/>
      <c r="K11" s="35"/>
      <c r="L11" s="36"/>
      <c r="M11" s="37"/>
    </row>
    <row r="12" spans="1:13" ht="15.75" customHeight="1" thickBot="1">
      <c r="A12" s="53">
        <v>8</v>
      </c>
      <c r="B12" s="54" t="str">
        <f>'[1]Players &amp; Draw'!B75</f>
        <v>Anders Westgaard, Norway</v>
      </c>
      <c r="C12" s="19"/>
      <c r="D12" s="38" t="s">
        <v>14</v>
      </c>
      <c r="E12" s="39">
        <v>0.4166666666666667</v>
      </c>
      <c r="F12" s="40">
        <v>12</v>
      </c>
      <c r="G12" s="41" t="str">
        <f>B10</f>
        <v>Jørgen Nilsen, Norway</v>
      </c>
      <c r="H12" s="42" t="s">
        <v>13</v>
      </c>
      <c r="I12" s="41" t="str">
        <f>B12</f>
        <v>Anders Westgaard, Norway</v>
      </c>
      <c r="J12" s="43">
        <v>1</v>
      </c>
      <c r="K12" s="44">
        <v>2</v>
      </c>
      <c r="L12" s="45">
        <v>5</v>
      </c>
      <c r="M12" s="46">
        <v>2</v>
      </c>
    </row>
    <row r="13" spans="1:13" ht="15.75" customHeight="1">
      <c r="A13" s="55"/>
      <c r="B13" s="56"/>
      <c r="C13" s="19"/>
      <c r="D13" s="20"/>
      <c r="E13" s="63"/>
      <c r="F13" s="64"/>
      <c r="G13" s="65" t="str">
        <f>B5</f>
        <v>Thomas Kosberg, Norway</v>
      </c>
      <c r="H13" s="66" t="s">
        <v>13</v>
      </c>
      <c r="I13" s="65" t="str">
        <f>B9</f>
        <v>W.O.</v>
      </c>
      <c r="J13" s="25"/>
      <c r="K13" s="26"/>
      <c r="L13" s="27"/>
      <c r="M13" s="28"/>
    </row>
    <row r="14" spans="1:13" ht="15.75" customHeight="1">
      <c r="A14" s="55"/>
      <c r="B14" s="57"/>
      <c r="C14" s="19"/>
      <c r="D14" s="29" t="s">
        <v>14</v>
      </c>
      <c r="E14" s="49">
        <v>0.7916666666666666</v>
      </c>
      <c r="F14" s="50">
        <v>6</v>
      </c>
      <c r="G14" s="51" t="str">
        <f>B6</f>
        <v>Tommy Wolff, Norway</v>
      </c>
      <c r="H14" s="52" t="s">
        <v>13</v>
      </c>
      <c r="I14" s="51" t="str">
        <f>B12</f>
        <v>Anders Westgaard, Norway</v>
      </c>
      <c r="J14" s="34">
        <v>0</v>
      </c>
      <c r="K14" s="35">
        <v>5</v>
      </c>
      <c r="L14" s="36">
        <v>3</v>
      </c>
      <c r="M14" s="37">
        <v>2</v>
      </c>
    </row>
    <row r="15" spans="1:13" ht="15.75" customHeight="1">
      <c r="A15" s="55"/>
      <c r="C15" s="19"/>
      <c r="D15" s="67" t="s">
        <v>14</v>
      </c>
      <c r="E15" s="68">
        <v>0.5</v>
      </c>
      <c r="F15" s="69" t="s">
        <v>15</v>
      </c>
      <c r="G15" s="70" t="str">
        <f>B7</f>
        <v>Niels Feijen, Holland</v>
      </c>
      <c r="H15" s="71" t="s">
        <v>13</v>
      </c>
      <c r="I15" s="70" t="str">
        <f>B11</f>
        <v>Karl Boyes, England</v>
      </c>
      <c r="J15" s="34">
        <v>0</v>
      </c>
      <c r="K15" s="35">
        <v>5</v>
      </c>
      <c r="L15" s="36">
        <v>2</v>
      </c>
      <c r="M15" s="37">
        <v>1</v>
      </c>
    </row>
    <row r="16" spans="1:13" ht="15.75" customHeight="1" thickBot="1">
      <c r="A16" s="55"/>
      <c r="B16" s="58"/>
      <c r="C16" s="19"/>
      <c r="D16" s="38" t="s">
        <v>14</v>
      </c>
      <c r="E16" s="59">
        <v>0.5</v>
      </c>
      <c r="F16" s="60">
        <v>9</v>
      </c>
      <c r="G16" s="61" t="str">
        <f>B8</f>
        <v>*Martine Christiansen, Norway</v>
      </c>
      <c r="H16" s="62" t="s">
        <v>13</v>
      </c>
      <c r="I16" s="61" t="str">
        <f>B10</f>
        <v>Jørgen Nilsen, Norway</v>
      </c>
      <c r="J16" s="43">
        <v>0</v>
      </c>
      <c r="K16" s="44">
        <v>2</v>
      </c>
      <c r="L16" s="45">
        <v>5</v>
      </c>
      <c r="M16" s="46">
        <v>1</v>
      </c>
    </row>
    <row r="17" spans="1:13" ht="15.75" customHeight="1">
      <c r="A17" s="55"/>
      <c r="C17" s="19"/>
      <c r="D17" s="20" t="s">
        <v>14</v>
      </c>
      <c r="E17" s="21">
        <v>0.625</v>
      </c>
      <c r="F17" s="47">
        <v>11</v>
      </c>
      <c r="G17" s="48" t="str">
        <f>B5</f>
        <v>Thomas Kosberg, Norway</v>
      </c>
      <c r="H17" s="24" t="s">
        <v>13</v>
      </c>
      <c r="I17" s="48" t="str">
        <f>B8</f>
        <v>*Martine Christiansen, Norway</v>
      </c>
      <c r="J17" s="25">
        <v>0</v>
      </c>
      <c r="K17" s="26">
        <v>5</v>
      </c>
      <c r="L17" s="27">
        <v>2</v>
      </c>
      <c r="M17" s="28">
        <v>0</v>
      </c>
    </row>
    <row r="18" spans="1:13" ht="15.75" customHeight="1">
      <c r="A18" s="55"/>
      <c r="B18" s="58"/>
      <c r="C18" s="19"/>
      <c r="D18" s="29" t="s">
        <v>14</v>
      </c>
      <c r="E18" s="30">
        <v>0.625</v>
      </c>
      <c r="F18" s="31">
        <v>10</v>
      </c>
      <c r="G18" s="32" t="str">
        <f>B6</f>
        <v>Tommy Wolff, Norway</v>
      </c>
      <c r="H18" s="33" t="s">
        <v>13</v>
      </c>
      <c r="I18" s="32" t="str">
        <f>B7</f>
        <v>Niels Feijen, Holland</v>
      </c>
      <c r="J18" s="34">
        <v>0</v>
      </c>
      <c r="K18" s="35">
        <v>1</v>
      </c>
      <c r="L18" s="36">
        <v>5</v>
      </c>
      <c r="M18" s="37">
        <v>2</v>
      </c>
    </row>
    <row r="19" spans="1:13" ht="15.75" customHeight="1">
      <c r="A19" s="55"/>
      <c r="C19" s="19"/>
      <c r="D19" s="29"/>
      <c r="E19" s="49"/>
      <c r="F19" s="50"/>
      <c r="G19" s="51" t="str">
        <f>B9</f>
        <v>W.O.</v>
      </c>
      <c r="H19" s="52" t="s">
        <v>13</v>
      </c>
      <c r="I19" s="51" t="str">
        <f>B12</f>
        <v>Anders Westgaard, Norway</v>
      </c>
      <c r="J19" s="34"/>
      <c r="K19" s="35"/>
      <c r="L19" s="36"/>
      <c r="M19" s="37"/>
    </row>
    <row r="20" spans="1:13" ht="15.75" customHeight="1" thickBot="1">
      <c r="A20" s="55"/>
      <c r="B20" s="58"/>
      <c r="C20" s="19"/>
      <c r="D20" s="38" t="s">
        <v>14</v>
      </c>
      <c r="E20" s="59">
        <v>0.625</v>
      </c>
      <c r="F20" s="60">
        <v>12</v>
      </c>
      <c r="G20" s="61" t="str">
        <f>B10</f>
        <v>Jørgen Nilsen, Norway</v>
      </c>
      <c r="H20" s="62" t="s">
        <v>13</v>
      </c>
      <c r="I20" s="61" t="str">
        <f>B11</f>
        <v>Karl Boyes, England</v>
      </c>
      <c r="J20" s="43">
        <v>2</v>
      </c>
      <c r="K20" s="44">
        <v>2</v>
      </c>
      <c r="L20" s="45">
        <v>5</v>
      </c>
      <c r="M20" s="46">
        <v>2</v>
      </c>
    </row>
    <row r="21" spans="1:13" ht="15.75" customHeight="1">
      <c r="A21" s="55"/>
      <c r="C21" s="19"/>
      <c r="D21" s="72" t="s">
        <v>14</v>
      </c>
      <c r="E21" s="73">
        <v>0.7083333333333334</v>
      </c>
      <c r="F21" s="74">
        <v>6</v>
      </c>
      <c r="G21" s="75" t="str">
        <f>B5</f>
        <v>Thomas Kosberg, Norway</v>
      </c>
      <c r="H21" s="76" t="s">
        <v>13</v>
      </c>
      <c r="I21" s="75" t="str">
        <f>B11</f>
        <v>Karl Boyes, England</v>
      </c>
      <c r="J21" s="77">
        <v>0</v>
      </c>
      <c r="K21" s="78">
        <v>2</v>
      </c>
      <c r="L21" s="79">
        <v>5</v>
      </c>
      <c r="M21" s="80">
        <v>2</v>
      </c>
    </row>
    <row r="22" spans="1:13" ht="15.75" customHeight="1">
      <c r="A22" s="55"/>
      <c r="B22" s="58"/>
      <c r="C22" s="19"/>
      <c r="D22" s="29" t="s">
        <v>14</v>
      </c>
      <c r="E22" s="49">
        <v>0.7083333333333334</v>
      </c>
      <c r="F22" s="50">
        <v>7</v>
      </c>
      <c r="G22" s="51" t="str">
        <f>B6</f>
        <v>Tommy Wolff, Norway</v>
      </c>
      <c r="H22" s="52" t="s">
        <v>13</v>
      </c>
      <c r="I22" s="51" t="str">
        <f>B10</f>
        <v>Jørgen Nilsen, Norway</v>
      </c>
      <c r="J22" s="34">
        <v>0</v>
      </c>
      <c r="K22" s="35">
        <v>1</v>
      </c>
      <c r="L22" s="36">
        <v>5</v>
      </c>
      <c r="M22" s="37">
        <v>1</v>
      </c>
    </row>
    <row r="23" spans="1:13" ht="15.75" customHeight="1">
      <c r="A23" s="55"/>
      <c r="B23" s="58"/>
      <c r="C23" s="19"/>
      <c r="D23" s="29"/>
      <c r="E23" s="49"/>
      <c r="F23" s="50"/>
      <c r="G23" s="51" t="str">
        <f>B7</f>
        <v>Niels Feijen, Holland</v>
      </c>
      <c r="H23" s="52" t="s">
        <v>13</v>
      </c>
      <c r="I23" s="51" t="str">
        <f>B9</f>
        <v>W.O.</v>
      </c>
      <c r="J23" s="34"/>
      <c r="K23" s="35"/>
      <c r="L23" s="36"/>
      <c r="M23" s="37"/>
    </row>
    <row r="24" spans="1:13" ht="15.75" customHeight="1" thickBot="1">
      <c r="A24" s="55"/>
      <c r="C24" s="19"/>
      <c r="D24" s="112" t="s">
        <v>14</v>
      </c>
      <c r="E24" s="125">
        <v>0.7083333333333334</v>
      </c>
      <c r="F24" s="126">
        <v>9</v>
      </c>
      <c r="G24" s="127" t="str">
        <f>B8</f>
        <v>*Martine Christiansen, Norway</v>
      </c>
      <c r="H24" s="128" t="s">
        <v>13</v>
      </c>
      <c r="I24" s="127" t="str">
        <f>B12</f>
        <v>Anders Westgaard, Norway</v>
      </c>
      <c r="J24" s="117">
        <v>1</v>
      </c>
      <c r="K24" s="118">
        <v>5</v>
      </c>
      <c r="L24" s="119">
        <v>3</v>
      </c>
      <c r="M24" s="120">
        <v>2</v>
      </c>
    </row>
    <row r="25" spans="1:13" ht="15.75" customHeight="1">
      <c r="A25" s="55"/>
      <c r="B25" s="58"/>
      <c r="C25" s="19"/>
      <c r="D25" s="20" t="s">
        <v>16</v>
      </c>
      <c r="E25" s="63">
        <v>0.5</v>
      </c>
      <c r="F25" s="64">
        <v>9</v>
      </c>
      <c r="G25" s="65" t="str">
        <f>B5</f>
        <v>Thomas Kosberg, Norway</v>
      </c>
      <c r="H25" s="66" t="s">
        <v>13</v>
      </c>
      <c r="I25" s="65" t="str">
        <f>B10</f>
        <v>Jørgen Nilsen, Norway</v>
      </c>
      <c r="J25" s="25"/>
      <c r="K25" s="26"/>
      <c r="L25" s="27"/>
      <c r="M25" s="28"/>
    </row>
    <row r="26" spans="1:13" ht="15.75" customHeight="1">
      <c r="A26" s="55"/>
      <c r="C26" s="19"/>
      <c r="D26" s="29"/>
      <c r="E26" s="49"/>
      <c r="F26" s="50"/>
      <c r="G26" s="51" t="str">
        <f>B6</f>
        <v>Tommy Wolff, Norway</v>
      </c>
      <c r="H26" s="52" t="s">
        <v>13</v>
      </c>
      <c r="I26" s="51" t="str">
        <f>B9</f>
        <v>W.O.</v>
      </c>
      <c r="J26" s="34"/>
      <c r="K26" s="35"/>
      <c r="L26" s="36"/>
      <c r="M26" s="37"/>
    </row>
    <row r="27" spans="1:13" ht="15.75" customHeight="1">
      <c r="A27" s="55"/>
      <c r="C27" s="19"/>
      <c r="D27" s="29" t="s">
        <v>16</v>
      </c>
      <c r="E27" s="49">
        <v>0.5</v>
      </c>
      <c r="F27" s="50">
        <v>7</v>
      </c>
      <c r="G27" s="51" t="str">
        <f>B7</f>
        <v>Niels Feijen, Holland</v>
      </c>
      <c r="H27" s="52" t="s">
        <v>13</v>
      </c>
      <c r="I27" s="51" t="str">
        <f>B12</f>
        <v>Anders Westgaard, Norway</v>
      </c>
      <c r="J27" s="34"/>
      <c r="K27" s="35"/>
      <c r="L27" s="36"/>
      <c r="M27" s="37"/>
    </row>
    <row r="28" spans="1:13" ht="15.75" customHeight="1" thickBot="1">
      <c r="A28" s="55"/>
      <c r="C28" s="19"/>
      <c r="D28" s="38" t="s">
        <v>16</v>
      </c>
      <c r="E28" s="59">
        <v>0.5</v>
      </c>
      <c r="F28" s="60">
        <v>6</v>
      </c>
      <c r="G28" s="61" t="str">
        <f>B8</f>
        <v>*Martine Christiansen, Norway</v>
      </c>
      <c r="H28" s="62" t="s">
        <v>13</v>
      </c>
      <c r="I28" s="61" t="str">
        <f>B11</f>
        <v>Karl Boyes, England</v>
      </c>
      <c r="J28" s="43"/>
      <c r="K28" s="44"/>
      <c r="L28" s="45"/>
      <c r="M28" s="46"/>
    </row>
    <row r="29" spans="1:13" ht="15.75" customHeight="1">
      <c r="A29" s="55"/>
      <c r="C29" s="19"/>
      <c r="D29" s="72" t="s">
        <v>16</v>
      </c>
      <c r="E29" s="73">
        <v>0.6666666666666666</v>
      </c>
      <c r="F29" s="74">
        <v>10</v>
      </c>
      <c r="G29" s="75" t="str">
        <f>B5</f>
        <v>Thomas Kosberg, Norway</v>
      </c>
      <c r="H29" s="76" t="s">
        <v>13</v>
      </c>
      <c r="I29" s="75" t="str">
        <f>B12</f>
        <v>Anders Westgaard, Norway</v>
      </c>
      <c r="J29" s="77"/>
      <c r="K29" s="78"/>
      <c r="L29" s="79"/>
      <c r="M29" s="80"/>
    </row>
    <row r="30" spans="1:13" ht="15.75" customHeight="1">
      <c r="A30" s="55"/>
      <c r="C30" s="19"/>
      <c r="D30" s="29" t="s">
        <v>16</v>
      </c>
      <c r="E30" s="49">
        <v>0.6666666666666666</v>
      </c>
      <c r="F30" s="50">
        <v>11</v>
      </c>
      <c r="G30" s="51" t="str">
        <f>B6</f>
        <v>Tommy Wolff, Norway</v>
      </c>
      <c r="H30" s="52" t="s">
        <v>13</v>
      </c>
      <c r="I30" s="51" t="str">
        <f>B11</f>
        <v>Karl Boyes, England</v>
      </c>
      <c r="J30" s="34"/>
      <c r="K30" s="35"/>
      <c r="L30" s="36"/>
      <c r="M30" s="37"/>
    </row>
    <row r="31" spans="1:13" ht="15.75" customHeight="1">
      <c r="A31" s="55"/>
      <c r="C31" s="19"/>
      <c r="D31" s="29" t="s">
        <v>16</v>
      </c>
      <c r="E31" s="49">
        <v>0.6666666666666666</v>
      </c>
      <c r="F31" s="50">
        <v>12</v>
      </c>
      <c r="G31" s="51" t="str">
        <f>B7</f>
        <v>Niels Feijen, Holland</v>
      </c>
      <c r="H31" s="52" t="s">
        <v>13</v>
      </c>
      <c r="I31" s="51" t="str">
        <f>B10</f>
        <v>Jørgen Nilsen, Norway</v>
      </c>
      <c r="J31" s="34"/>
      <c r="K31" s="35"/>
      <c r="L31" s="36"/>
      <c r="M31" s="37"/>
    </row>
    <row r="32" spans="1:13" ht="15.75" customHeight="1" thickBot="1">
      <c r="A32" s="55"/>
      <c r="C32" s="19"/>
      <c r="D32" s="38"/>
      <c r="E32" s="59"/>
      <c r="F32" s="60"/>
      <c r="G32" s="61" t="str">
        <f>B8</f>
        <v>*Martine Christiansen, Norway</v>
      </c>
      <c r="H32" s="62" t="s">
        <v>13</v>
      </c>
      <c r="I32" s="61" t="str">
        <f>B9</f>
        <v>W.O.</v>
      </c>
      <c r="J32" s="43"/>
      <c r="K32" s="44"/>
      <c r="L32" s="45"/>
      <c r="M32" s="46"/>
    </row>
    <row r="33" spans="1:5" ht="15.75" customHeight="1" thickBot="1">
      <c r="A33" s="55"/>
      <c r="B33" s="81"/>
      <c r="C33" s="81"/>
      <c r="D33" s="81"/>
      <c r="E33" s="81"/>
    </row>
    <row r="34" spans="1:7" ht="15.75" customHeight="1">
      <c r="A34" s="99"/>
      <c r="B34" s="100" t="s">
        <v>17</v>
      </c>
      <c r="C34" s="22" t="s">
        <v>18</v>
      </c>
      <c r="D34" s="101" t="s">
        <v>19</v>
      </c>
      <c r="E34" s="22" t="s">
        <v>11</v>
      </c>
      <c r="F34" s="102" t="s">
        <v>10</v>
      </c>
      <c r="G34" s="84"/>
    </row>
    <row r="35" spans="1:7" ht="15.75" customHeight="1">
      <c r="A35" s="103">
        <v>1</v>
      </c>
      <c r="B35" s="129" t="s">
        <v>142</v>
      </c>
      <c r="C35" s="130">
        <v>4</v>
      </c>
      <c r="D35" s="131">
        <v>4</v>
      </c>
      <c r="E35" s="130" t="s">
        <v>136</v>
      </c>
      <c r="F35" s="156">
        <v>4</v>
      </c>
      <c r="G35" s="81"/>
    </row>
    <row r="36" spans="1:7" ht="15.75" customHeight="1">
      <c r="A36" s="103">
        <v>2</v>
      </c>
      <c r="B36" s="129" t="s">
        <v>143</v>
      </c>
      <c r="C36" s="130">
        <v>4</v>
      </c>
      <c r="D36" s="131">
        <v>3</v>
      </c>
      <c r="E36" s="130" t="s">
        <v>149</v>
      </c>
      <c r="F36" s="156">
        <v>6</v>
      </c>
      <c r="G36" s="81"/>
    </row>
    <row r="37" spans="1:6" ht="15.75" customHeight="1">
      <c r="A37" s="103">
        <v>3</v>
      </c>
      <c r="B37" s="129" t="s">
        <v>144</v>
      </c>
      <c r="C37" s="130">
        <v>4</v>
      </c>
      <c r="D37" s="131">
        <v>2</v>
      </c>
      <c r="E37" s="130" t="s">
        <v>150</v>
      </c>
      <c r="F37" s="156">
        <v>5</v>
      </c>
    </row>
    <row r="38" spans="1:6" ht="15.75" customHeight="1">
      <c r="A38" s="103">
        <v>4</v>
      </c>
      <c r="B38" s="129" t="s">
        <v>145</v>
      </c>
      <c r="C38" s="130">
        <v>4</v>
      </c>
      <c r="D38" s="131">
        <v>2</v>
      </c>
      <c r="E38" s="130" t="s">
        <v>151</v>
      </c>
      <c r="F38" s="156">
        <v>0</v>
      </c>
    </row>
    <row r="39" spans="1:6" ht="15.75" customHeight="1">
      <c r="A39" s="105">
        <v>5</v>
      </c>
      <c r="B39" s="133" t="s">
        <v>147</v>
      </c>
      <c r="C39" s="134">
        <v>4</v>
      </c>
      <c r="D39" s="135">
        <v>1</v>
      </c>
      <c r="E39" s="134" t="s">
        <v>153</v>
      </c>
      <c r="F39" s="157">
        <v>0</v>
      </c>
    </row>
    <row r="40" spans="1:6" ht="15.75" customHeight="1">
      <c r="A40" s="105">
        <v>6</v>
      </c>
      <c r="B40" s="133" t="s">
        <v>146</v>
      </c>
      <c r="C40" s="134">
        <v>3</v>
      </c>
      <c r="D40" s="135">
        <v>1</v>
      </c>
      <c r="E40" s="134" t="s">
        <v>152</v>
      </c>
      <c r="F40" s="157">
        <v>6</v>
      </c>
    </row>
    <row r="41" spans="1:6" ht="15.75" customHeight="1">
      <c r="A41" s="105">
        <v>7</v>
      </c>
      <c r="B41" s="133" t="s">
        <v>148</v>
      </c>
      <c r="C41" s="134">
        <v>5</v>
      </c>
      <c r="D41" s="135">
        <v>1</v>
      </c>
      <c r="E41" s="134" t="s">
        <v>154</v>
      </c>
      <c r="F41" s="157">
        <v>1</v>
      </c>
    </row>
    <row r="42" spans="1:6" ht="15.75" customHeight="1" thickBot="1">
      <c r="A42" s="107">
        <v>8</v>
      </c>
      <c r="B42" s="137"/>
      <c r="C42" s="138"/>
      <c r="D42" s="139"/>
      <c r="E42" s="138"/>
      <c r="F42" s="140"/>
    </row>
  </sheetData>
  <sheetProtection/>
  <mergeCells count="1">
    <mergeCell ref="K4:L4"/>
  </mergeCells>
  <conditionalFormatting sqref="K5:L32">
    <cfRule type="cellIs" priority="1" dxfId="0" operator="equal" stopIfTrue="1">
      <formula>5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datamaskin</dc:creator>
  <cp:keywords/>
  <dc:description/>
  <cp:lastModifiedBy>Min datamaskin</cp:lastModifiedBy>
  <cp:lastPrinted>2007-01-18T21:05:44Z</cp:lastPrinted>
  <dcterms:created xsi:type="dcterms:W3CDTF">2007-01-18T12:29:30Z</dcterms:created>
  <dcterms:modified xsi:type="dcterms:W3CDTF">2007-01-18T21:10:28Z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-925100733</vt:i4>
  </property>
  <property fmtid="{D5CDD505-2E9C-101B-9397-08002B2CF9AE}" pid="4" name="_EmailSubje">
    <vt:lpwstr/>
  </property>
  <property fmtid="{D5CDD505-2E9C-101B-9397-08002B2CF9AE}" pid="5" name="_AuthorEma">
    <vt:lpwstr>roy@elbowroom.no</vt:lpwstr>
  </property>
  <property fmtid="{D5CDD505-2E9C-101B-9397-08002B2CF9AE}" pid="6" name="_AuthorEmailDisplayNa">
    <vt:lpwstr>Roy Steffensen</vt:lpwstr>
  </property>
</Properties>
</file>