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255" windowHeight="9450" activeTab="8"/>
  </bookViews>
  <sheets>
    <sheet name="Registration" sheetId="1" r:id="rId1"/>
    <sheet name="Players &amp; Draw" sheetId="2" r:id="rId2"/>
    <sheet name="G1" sheetId="3" r:id="rId3"/>
    <sheet name="G2" sheetId="4" r:id="rId4"/>
    <sheet name="G3" sheetId="5" r:id="rId5"/>
    <sheet name="G4" sheetId="6" r:id="rId6"/>
    <sheet name="G5" sheetId="7" r:id="rId7"/>
    <sheet name="G6" sheetId="8" r:id="rId8"/>
    <sheet name="G7" sheetId="9" r:id="rId9"/>
    <sheet name="G8" sheetId="10" r:id="rId10"/>
    <sheet name="G9" sheetId="11" r:id="rId11"/>
    <sheet name="G10" sheetId="12" r:id="rId12"/>
    <sheet name="G11" sheetId="13" r:id="rId13"/>
    <sheet name="G12" sheetId="14" r:id="rId14"/>
    <sheet name="LAST 48" sheetId="15" r:id="rId15"/>
    <sheet name="TIME SCHEDULE" sheetId="16" r:id="rId16"/>
    <sheet name="CALL MATCHES" sheetId="17" r:id="rId17"/>
  </sheets>
  <definedNames/>
  <calcPr fullCalcOnLoad="1"/>
</workbook>
</file>

<file path=xl/sharedStrings.xml><?xml version="1.0" encoding="utf-8"?>
<sst xmlns="http://schemas.openxmlformats.org/spreadsheetml/2006/main" count="3236" uniqueCount="344">
  <si>
    <t>The 8-ball Battle of Scandinavia</t>
  </si>
  <si>
    <t>17th - 20th of Januar, 2007</t>
  </si>
  <si>
    <t>Time Schedule</t>
  </si>
  <si>
    <t>8 Players</t>
  </si>
  <si>
    <t>Name and country</t>
  </si>
  <si>
    <t>Date</t>
  </si>
  <si>
    <t xml:space="preserve">Time </t>
  </si>
  <si>
    <t>Table</t>
  </si>
  <si>
    <t>vs</t>
  </si>
  <si>
    <t>Final results</t>
  </si>
  <si>
    <t>MP</t>
  </si>
  <si>
    <t>Points</t>
  </si>
  <si>
    <t>Score</t>
  </si>
  <si>
    <t>B&amp;R</t>
  </si>
  <si>
    <t>Player A</t>
  </si>
  <si>
    <t>Player B</t>
  </si>
  <si>
    <t>Sebastian Mæhlum, Norway</t>
  </si>
  <si>
    <t>Karl Boyes, England</t>
  </si>
  <si>
    <t>Ralf Souquet, Germany</t>
  </si>
  <si>
    <t>Jharome Pena, Phillippines</t>
  </si>
  <si>
    <t>Tom Eksell, Sweden</t>
  </si>
  <si>
    <t>Friday</t>
  </si>
  <si>
    <t>Draw</t>
  </si>
  <si>
    <t>Name &amp; country</t>
  </si>
  <si>
    <t>Roy Steffensen, Norway</t>
  </si>
  <si>
    <t>Group</t>
  </si>
  <si>
    <t>Seeding</t>
  </si>
  <si>
    <t>PAID</t>
  </si>
  <si>
    <t>Kim Soo Garmark, Norway</t>
  </si>
  <si>
    <t>Anders Westgaard, Norway</t>
  </si>
  <si>
    <t>Thor Skjaldarsson, Norway</t>
  </si>
  <si>
    <t>Matey Ullah, Norway</t>
  </si>
  <si>
    <t>Christian Johannessen, Norway</t>
  </si>
  <si>
    <t>Jan Ingvoldstad, Norway</t>
  </si>
  <si>
    <t>Rolf Jensen, Norway</t>
  </si>
  <si>
    <t>SINGLE ELIMINATION</t>
  </si>
  <si>
    <t>PLAYER A</t>
  </si>
  <si>
    <t>PLAYER B</t>
  </si>
  <si>
    <t>Match</t>
  </si>
  <si>
    <t>LAST 64</t>
  </si>
  <si>
    <t>LAST 32</t>
  </si>
  <si>
    <t>LAST 16</t>
  </si>
  <si>
    <t>Quarter Finals</t>
  </si>
  <si>
    <t>Semi Finals</t>
  </si>
  <si>
    <t>FINAL</t>
  </si>
  <si>
    <t>Time</t>
  </si>
  <si>
    <t>Day</t>
  </si>
  <si>
    <t>TV</t>
  </si>
  <si>
    <t>SAT</t>
  </si>
  <si>
    <t>Christian Laland, Norway</t>
  </si>
  <si>
    <t>Ola Johnsen, Norway</t>
  </si>
  <si>
    <t>Kahlil H. Avis, Norway</t>
  </si>
  <si>
    <t>Jan Robert Pedersen, Norway</t>
  </si>
  <si>
    <t>Ole Eidsheim, Norway</t>
  </si>
  <si>
    <t>Robert Farinetti, Norway</t>
  </si>
  <si>
    <t>Ronny Kraft, Norway</t>
  </si>
  <si>
    <t>Alexander Hagen, Norway</t>
  </si>
  <si>
    <t>Rune Bratbergsengen, Norway</t>
  </si>
  <si>
    <t>*Line Kjørsvik, Norway</t>
  </si>
  <si>
    <t>Henrik Hagen, Norway</t>
  </si>
  <si>
    <t>Anthony Illingworth, England</t>
  </si>
  <si>
    <t>Brendan Leigh, England</t>
  </si>
  <si>
    <t>Mick Hill, England</t>
  </si>
  <si>
    <t>Darren Appleton, England</t>
  </si>
  <si>
    <t>Carl Morris, England</t>
  </si>
  <si>
    <t>Nick Wollerton, England</t>
  </si>
  <si>
    <t>Lee Rigby, England</t>
  </si>
  <si>
    <t>Raj Hundal, England</t>
  </si>
  <si>
    <t>Imran Majid, England</t>
  </si>
  <si>
    <t>Nigel Francis, U.S.A.</t>
  </si>
  <si>
    <t>Niels Feijen, Holland</t>
  </si>
  <si>
    <t>Nick van den Berg, Holland</t>
  </si>
  <si>
    <t>*Katrine Jensen, Denmark</t>
  </si>
  <si>
    <t>Vincent Facquet, France</t>
  </si>
  <si>
    <t>Laurent Travers, France</t>
  </si>
  <si>
    <t>Kevin Becker, Germany</t>
  </si>
  <si>
    <t>Michael Schmidt, Germany</t>
  </si>
  <si>
    <t>Kevin Zarakani, Sweden</t>
  </si>
  <si>
    <t>Marcus Chamat, Sweden</t>
  </si>
  <si>
    <t>Roberto Gomez, Phillippines</t>
  </si>
  <si>
    <t>Artem Koshovyy, Ukraine</t>
  </si>
  <si>
    <t>Joni Kyhyrainen, Finland</t>
  </si>
  <si>
    <t>Antti Mattila, Finland</t>
  </si>
  <si>
    <t>Lars Wibe, Norway</t>
  </si>
  <si>
    <t>Tom Bjerke, Norway</t>
  </si>
  <si>
    <t>Jan Terje Øyen, Norway</t>
  </si>
  <si>
    <t>Joakim Haugen, Norway</t>
  </si>
  <si>
    <t>Jørgen Nilsen, Norway</t>
  </si>
  <si>
    <t>Helmut Osterloh, Germany</t>
  </si>
  <si>
    <t>Lars Harald Riiber, Norway</t>
  </si>
  <si>
    <t>Thorsten Hohmann, Germany</t>
  </si>
  <si>
    <t>Thomas Kosberg, Norway</t>
  </si>
  <si>
    <t>Tommy Wolff, Norway</t>
  </si>
  <si>
    <t>Kjartan Maraas, Norway</t>
  </si>
  <si>
    <t>Stian Larsen, Norway</t>
  </si>
  <si>
    <t>Anthony Ginn, England</t>
  </si>
  <si>
    <t>Bjørn Strandhus, Norway</t>
  </si>
  <si>
    <t>Joonas Ohtonen, Finland</t>
  </si>
  <si>
    <t>Alvarez Julian, Spain</t>
  </si>
  <si>
    <t>Petter Ødegaard, Norway</t>
  </si>
  <si>
    <t>*Martine Christiansen, Norway</t>
  </si>
  <si>
    <t>Ole Petter Høie, Norway</t>
  </si>
  <si>
    <t>Name &amp; Country</t>
  </si>
  <si>
    <t>Almin Salkic, Sweden</t>
  </si>
  <si>
    <t>Phone</t>
  </si>
  <si>
    <t>Email</t>
  </si>
  <si>
    <t>roy@elbowroom.no</t>
  </si>
  <si>
    <t>kim@elbowroom.no</t>
  </si>
  <si>
    <t>linekjorsvik@online.no</t>
  </si>
  <si>
    <t>snookerseb_147@hotmail.com</t>
  </si>
  <si>
    <t>christian.johannessen@sigmare.no</t>
  </si>
  <si>
    <t>mateyullah@hotmail.com</t>
  </si>
  <si>
    <t>rolf.gunnar.jensen@rikshospitalet.no</t>
  </si>
  <si>
    <t>undertegnede@hotmail.com</t>
  </si>
  <si>
    <t>ola.johnsen@stud.hiak.no</t>
  </si>
  <si>
    <t>kahlilavis@hotmail.com</t>
  </si>
  <si>
    <t>robert.pedersen@ascom.no</t>
  </si>
  <si>
    <t>oleeidsheim@hotmail.com</t>
  </si>
  <si>
    <t>robert@farinetti.no</t>
  </si>
  <si>
    <t>rokraft@online.no</t>
  </si>
  <si>
    <t>henrik.hagen@wideroe.no</t>
  </si>
  <si>
    <t>brendanleigh@hotmail.com</t>
  </si>
  <si>
    <t>karl@karlboyes.co.uk</t>
  </si>
  <si>
    <t>dynamitedaz@aol.com</t>
  </si>
  <si>
    <t>carlhoudinimorris@hotmail.com</t>
  </si>
  <si>
    <t>nickwollerton@o2.co.uk</t>
  </si>
  <si>
    <t>biljardsport@rigbys.biz</t>
  </si>
  <si>
    <t>maharajaofpool@yahoo.com</t>
  </si>
  <si>
    <t>contact_nigel@yahoo.com</t>
  </si>
  <si>
    <t>nielsfeijen@hotmail.com</t>
  </si>
  <si>
    <t>nickvandenberg@chello.nl</t>
  </si>
  <si>
    <t>poolkatrine@yahoo.dk</t>
  </si>
  <si>
    <t>vincent.facquet@free.fr</t>
  </si>
  <si>
    <t>info@sharks-billard.de</t>
  </si>
  <si>
    <t>mika.smith@web.de</t>
  </si>
  <si>
    <t>tom@xl-biljard.se</t>
  </si>
  <si>
    <t>kzarakani@hotmail.com</t>
  </si>
  <si>
    <t>lazaros_z@yahoo.se</t>
  </si>
  <si>
    <t>Freddy.iggy@telia.com</t>
  </si>
  <si>
    <t>jkyhyrainen@gmail.com</t>
  </si>
  <si>
    <t>janterje@torshovbilutleie.no</t>
  </si>
  <si>
    <t>helmut@osterloh-dach.de</t>
  </si>
  <si>
    <t>thorstenhohmann@gmail.com</t>
  </si>
  <si>
    <t>info@souquet.de</t>
  </si>
  <si>
    <t>stian_turbo@hotmail.com</t>
  </si>
  <si>
    <t>antg29@hotmail.com</t>
  </si>
  <si>
    <t>bstrandhus@yahoo.no</t>
  </si>
  <si>
    <t>goldencue@hotmail.com</t>
  </si>
  <si>
    <t>jani+biljard@ifi.uio.no</t>
  </si>
  <si>
    <t>utsolgt@hotmail.com</t>
  </si>
  <si>
    <t>ID</t>
  </si>
  <si>
    <t>REGISTRATION</t>
  </si>
  <si>
    <t>W.O.</t>
  </si>
  <si>
    <t>G</t>
  </si>
  <si>
    <t>Wednesday</t>
  </si>
  <si>
    <t>12:00</t>
  </si>
  <si>
    <t>13:00</t>
  </si>
  <si>
    <t>14:00</t>
  </si>
  <si>
    <t>15:00</t>
  </si>
  <si>
    <t>16:00</t>
  </si>
  <si>
    <t>17:00</t>
  </si>
  <si>
    <t>18:00</t>
  </si>
  <si>
    <t>Thursday</t>
  </si>
  <si>
    <t>09:00</t>
  </si>
  <si>
    <t>10:00</t>
  </si>
  <si>
    <t>11:00</t>
  </si>
  <si>
    <t>Saturday</t>
  </si>
  <si>
    <t>20:00</t>
  </si>
  <si>
    <t>F</t>
  </si>
  <si>
    <t>SF</t>
  </si>
  <si>
    <t>QF</t>
  </si>
  <si>
    <t>L16</t>
  </si>
  <si>
    <t>X</t>
  </si>
  <si>
    <t>G1-1</t>
  </si>
  <si>
    <t>G2-1</t>
  </si>
  <si>
    <t>G3-1</t>
  </si>
  <si>
    <t>G4-1</t>
  </si>
  <si>
    <t>G5-1</t>
  </si>
  <si>
    <t>G6-1</t>
  </si>
  <si>
    <t>G7-1</t>
  </si>
  <si>
    <t>G8-1</t>
  </si>
  <si>
    <t>G9-1</t>
  </si>
  <si>
    <t>G10-1</t>
  </si>
  <si>
    <t>G10-</t>
  </si>
  <si>
    <t>G11-1</t>
  </si>
  <si>
    <t>G12-1</t>
  </si>
  <si>
    <t>G4-2</t>
  </si>
  <si>
    <t>G3-2</t>
  </si>
  <si>
    <t>G2-2</t>
  </si>
  <si>
    <t>G1-2</t>
  </si>
  <si>
    <t>G7-2</t>
  </si>
  <si>
    <t>G8-2</t>
  </si>
  <si>
    <t>G5-2</t>
  </si>
  <si>
    <t>G6-2</t>
  </si>
  <si>
    <t>G11-2</t>
  </si>
  <si>
    <t>G12-2</t>
  </si>
  <si>
    <t>G10-2</t>
  </si>
  <si>
    <t>G9-2</t>
  </si>
  <si>
    <t>G12-3</t>
  </si>
  <si>
    <t>G11-3</t>
  </si>
  <si>
    <t>G9-3</t>
  </si>
  <si>
    <t>G10-3</t>
  </si>
  <si>
    <t>G3-3</t>
  </si>
  <si>
    <t>G4-3</t>
  </si>
  <si>
    <t>G1-3</t>
  </si>
  <si>
    <t>G2-3</t>
  </si>
  <si>
    <t>G6-3</t>
  </si>
  <si>
    <t>G5-3</t>
  </si>
  <si>
    <t>G8-3</t>
  </si>
  <si>
    <t>G7-3</t>
  </si>
  <si>
    <t>G10-4</t>
  </si>
  <si>
    <t>G9-4</t>
  </si>
  <si>
    <t>G12-4</t>
  </si>
  <si>
    <t>G11-4</t>
  </si>
  <si>
    <t>G1-4</t>
  </si>
  <si>
    <t>G2-4</t>
  </si>
  <si>
    <t>G3-4</t>
  </si>
  <si>
    <t>G4-4</t>
  </si>
  <si>
    <t>G5-4</t>
  </si>
  <si>
    <t>G6-4</t>
  </si>
  <si>
    <t>G7-4</t>
  </si>
  <si>
    <t>G8-4</t>
  </si>
  <si>
    <t>G4-5</t>
  </si>
  <si>
    <t>SE</t>
  </si>
  <si>
    <t>G1-5</t>
  </si>
  <si>
    <t>G2-5</t>
  </si>
  <si>
    <t>G3-5</t>
  </si>
  <si>
    <t>G5-5</t>
  </si>
  <si>
    <t>G6-5</t>
  </si>
  <si>
    <t>G7-5</t>
  </si>
  <si>
    <t>G8-5</t>
  </si>
  <si>
    <t>G9-6</t>
  </si>
  <si>
    <t>G9-5</t>
  </si>
  <si>
    <t>G10-5</t>
  </si>
  <si>
    <t>G11-5</t>
  </si>
  <si>
    <t>G12-5</t>
  </si>
  <si>
    <t>G2-6</t>
  </si>
  <si>
    <t>G1-6</t>
  </si>
  <si>
    <t>G4-6</t>
  </si>
  <si>
    <t>G3-6</t>
  </si>
  <si>
    <t>G6-6</t>
  </si>
  <si>
    <t>G5-6</t>
  </si>
  <si>
    <t>G8-6</t>
  </si>
  <si>
    <t>G7-6</t>
  </si>
  <si>
    <t>G10-6</t>
  </si>
  <si>
    <t>G12-6</t>
  </si>
  <si>
    <t>G11-6</t>
  </si>
  <si>
    <t>19:00</t>
  </si>
  <si>
    <t>SPECIAL EVENT</t>
  </si>
  <si>
    <t>G1-7</t>
  </si>
  <si>
    <t>G2-7</t>
  </si>
  <si>
    <t>G3-7</t>
  </si>
  <si>
    <t>G4-7</t>
  </si>
  <si>
    <t>G5-7</t>
  </si>
  <si>
    <t>G6-7</t>
  </si>
  <si>
    <t>G8-7</t>
  </si>
  <si>
    <t>G9-7</t>
  </si>
  <si>
    <t>G10-7</t>
  </si>
  <si>
    <t>G11-7</t>
  </si>
  <si>
    <t>G12-7</t>
  </si>
  <si>
    <t>L64</t>
  </si>
  <si>
    <t>L32</t>
  </si>
  <si>
    <t>WED</t>
  </si>
  <si>
    <t>THUR</t>
  </si>
  <si>
    <t>10</t>
  </si>
  <si>
    <t>11</t>
  </si>
  <si>
    <t>12</t>
  </si>
  <si>
    <t>13</t>
  </si>
  <si>
    <t>14</t>
  </si>
  <si>
    <t>15</t>
  </si>
  <si>
    <t>16</t>
  </si>
  <si>
    <t>21:00</t>
  </si>
  <si>
    <t>19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</si>
  <si>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</si>
  <si>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</si>
  <si>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</si>
  <si>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</si>
  <si>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</si>
  <si>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</si>
  <si>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</si>
  <si>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</si>
  <si>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</si>
  <si>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</si>
  <si>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1930</t>
  </si>
  <si>
    <t>2230</t>
  </si>
  <si>
    <t>1800</t>
  </si>
  <si>
    <t>2100</t>
  </si>
  <si>
    <t>2300</t>
  </si>
  <si>
    <t>FRIDAY</t>
  </si>
  <si>
    <t>G7-7</t>
  </si>
  <si>
    <t>TIMESCHEDULE &amp; TABLEPLAN</t>
  </si>
  <si>
    <t>SCORE</t>
  </si>
  <si>
    <t>TOTAL ENTRY FEE PAID</t>
  </si>
  <si>
    <t>ENTRY FEE TO STILL BE PAID</t>
  </si>
  <si>
    <t>oph@positivegaming.com</t>
  </si>
  <si>
    <t>salkic_almin@hotmail.com</t>
  </si>
  <si>
    <t>hitmanhundal@hotmail.com</t>
  </si>
  <si>
    <t>Players registered for Special Event:</t>
  </si>
  <si>
    <t>Niels Feijen</t>
  </si>
  <si>
    <t>Nick van den Berg</t>
  </si>
  <si>
    <t>Darren Appleton</t>
  </si>
  <si>
    <t>Thorsten Hohmann</t>
  </si>
  <si>
    <t>Imran Majid</t>
  </si>
  <si>
    <t>Raj Hundal</t>
  </si>
  <si>
    <t>Vincent Faquet</t>
  </si>
  <si>
    <t>Kim Garmark</t>
  </si>
  <si>
    <t>Kevin Becker</t>
  </si>
  <si>
    <t>Oliver Ortmann</t>
  </si>
  <si>
    <t>Joonas Ohtonen</t>
  </si>
  <si>
    <t>Jharome Pena</t>
  </si>
  <si>
    <t>Roberto Gomez</t>
  </si>
  <si>
    <t>Marcus Chamat</t>
  </si>
  <si>
    <t>Thomas Engert, Germany</t>
  </si>
  <si>
    <t>Stefan Borup, Denmark</t>
  </si>
  <si>
    <t>Tron Engebakk, Norway</t>
  </si>
  <si>
    <t>Per Yngvar Hodnebrog, Norway</t>
  </si>
  <si>
    <t>Daniel Jensen, Denmark</t>
  </si>
  <si>
    <t>Ivica Putnik, Croatia</t>
  </si>
  <si>
    <t>Radu Anghel, Romania</t>
  </si>
  <si>
    <t>Bengt Lind, Sweden</t>
  </si>
  <si>
    <t>Karl Lind, Sweden</t>
  </si>
  <si>
    <t>Tom Brun, Norway</t>
  </si>
  <si>
    <t>Mats Schjetne, Norway</t>
  </si>
  <si>
    <t>Christoffer Koba, Sweden</t>
  </si>
  <si>
    <t>Tom Storm, Sweden</t>
  </si>
  <si>
    <t>Jonas Stensen, Norway</t>
  </si>
  <si>
    <t>Fabio Petroni, Italy</t>
  </si>
  <si>
    <t>Jørn Betten, Norway</t>
  </si>
  <si>
    <t>Malvin Bjelland, Norway</t>
  </si>
  <si>
    <t>Christoffer Magnusson, Sweden</t>
  </si>
  <si>
    <t>Henrik Ohlsson, Sweden</t>
  </si>
  <si>
    <t>Ronny Oldervik, Norway</t>
  </si>
  <si>
    <t>Karl Boyes</t>
  </si>
  <si>
    <t>Mick Hill</t>
  </si>
  <si>
    <t>Jan Gustav Imingen, Norway</t>
  </si>
  <si>
    <t>Stein Inge Kvalvik, Norway</t>
  </si>
  <si>
    <t>Pål Morten Kristiansen, Norway</t>
  </si>
  <si>
    <t>Lars Harby, Norway</t>
  </si>
  <si>
    <t>Navid Eslah, Norway</t>
  </si>
  <si>
    <t>Manzatu Ionut Liviu, Romania</t>
  </si>
  <si>
    <t>Peter Busarac, Germany</t>
  </si>
  <si>
    <t>Niclas Stahlstedt, Sweden</t>
  </si>
  <si>
    <t>LC</t>
  </si>
  <si>
    <t>13.00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</si>
</sst>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,##0.00"/>
    <numFmt numFmtId="176" formatCode="[&lt;=99999999]##_ ##_ ##_ ##;\(\+##\)_ ##_ ##_ ##_ ##"/>
    <numFmt numFmtId="177" formatCode="hh:mm;@"/>
    <numFmt numFmtId="178" formatCode="[$-409]h:mm\ AM/PM;@"/>
  </numFmts>
  <fonts count="18">
    <font>
      <sz val="10"/>
      <name val="Arial"/>
      <family val="0"/>
    </font>
    <font>
      <b/>
      <sz val="18"/>
      <name val="Arial Black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26"/>
      <name val="Arial Black"/>
      <family val="2"/>
    </font>
    <font>
      <b/>
      <sz val="12"/>
      <name val="Arial"/>
      <family val="0"/>
    </font>
    <font>
      <sz val="12"/>
      <name val="Arial"/>
      <family val="0"/>
    </font>
    <font>
      <b/>
      <sz val="36"/>
      <name val="Arial Black"/>
      <family val="2"/>
    </font>
    <font>
      <b/>
      <sz val="18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0" borderId="0" xfId="20" applyFont="1" applyAlignment="1">
      <alignment horizontal="center"/>
    </xf>
    <xf numFmtId="0" fontId="6" fillId="0" borderId="0" xfId="2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0" fontId="8" fillId="0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20" fontId="8" fillId="0" borderId="22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/>
    </xf>
    <xf numFmtId="0" fontId="13" fillId="0" borderId="6" xfId="0" applyFont="1" applyBorder="1" applyAlignment="1">
      <alignment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Border="1" applyAlignment="1">
      <alignment/>
    </xf>
    <xf numFmtId="0" fontId="0" fillId="4" borderId="31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5" xfId="0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14" fillId="0" borderId="0" xfId="0" applyFont="1" applyAlignment="1">
      <alignment/>
    </xf>
    <xf numFmtId="0" fontId="0" fillId="0" borderId="33" xfId="0" applyFill="1" applyBorder="1" applyAlignment="1" applyProtection="1">
      <alignment horizontal="center"/>
      <protection locked="0"/>
    </xf>
    <xf numFmtId="0" fontId="4" fillId="5" borderId="13" xfId="0" applyFont="1" applyFill="1" applyBorder="1" applyAlignment="1" applyProtection="1">
      <alignment horizontal="center"/>
      <protection locked="0"/>
    </xf>
    <xf numFmtId="0" fontId="4" fillId="5" borderId="14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175" fontId="0" fillId="0" borderId="26" xfId="0" applyNumberFormat="1" applyBorder="1" applyAlignment="1">
      <alignment horizontal="center"/>
    </xf>
    <xf numFmtId="0" fontId="15" fillId="0" borderId="0" xfId="0" applyFont="1" applyAlignment="1">
      <alignment/>
    </xf>
    <xf numFmtId="0" fontId="0" fillId="6" borderId="7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4" xfId="0" applyFont="1" applyFill="1" applyBorder="1" applyAlignment="1">
      <alignment/>
    </xf>
    <xf numFmtId="0" fontId="6" fillId="6" borderId="26" xfId="2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28" xfId="0" applyFill="1" applyBorder="1" applyAlignment="1">
      <alignment/>
    </xf>
    <xf numFmtId="0" fontId="4" fillId="6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/>
    </xf>
    <xf numFmtId="0" fontId="4" fillId="6" borderId="4" xfId="0" applyFont="1" applyFill="1" applyBorder="1" applyAlignment="1">
      <alignment horizontal="center"/>
    </xf>
    <xf numFmtId="0" fontId="0" fillId="6" borderId="3" xfId="0" applyFill="1" applyBorder="1" applyAlignment="1">
      <alignment/>
    </xf>
    <xf numFmtId="176" fontId="4" fillId="6" borderId="5" xfId="0" applyNumberFormat="1" applyFont="1" applyFill="1" applyBorder="1" applyAlignment="1">
      <alignment horizontal="center"/>
    </xf>
    <xf numFmtId="176" fontId="0" fillId="6" borderId="2" xfId="0" applyNumberFormat="1" applyFill="1" applyBorder="1" applyAlignment="1">
      <alignment horizontal="center"/>
    </xf>
    <xf numFmtId="176" fontId="0" fillId="6" borderId="3" xfId="0" applyNumberForma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6" borderId="1" xfId="0" applyFill="1" applyBorder="1" applyAlignment="1">
      <alignment/>
    </xf>
    <xf numFmtId="0" fontId="0" fillId="0" borderId="5" xfId="0" applyFill="1" applyBorder="1" applyAlignment="1">
      <alignment/>
    </xf>
    <xf numFmtId="176" fontId="0" fillId="6" borderId="1" xfId="0" applyNumberFormat="1" applyFill="1" applyBorder="1" applyAlignment="1">
      <alignment horizontal="center"/>
    </xf>
    <xf numFmtId="0" fontId="0" fillId="6" borderId="24" xfId="0" applyFill="1" applyBorder="1" applyAlignment="1">
      <alignment/>
    </xf>
    <xf numFmtId="0" fontId="6" fillId="6" borderId="24" xfId="20" applyFill="1" applyBorder="1" applyAlignment="1">
      <alignment/>
    </xf>
    <xf numFmtId="0" fontId="6" fillId="6" borderId="28" xfId="2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20" fontId="0" fillId="7" borderId="34" xfId="0" applyNumberFormat="1" applyFill="1" applyBorder="1" applyAlignment="1">
      <alignment/>
    </xf>
    <xf numFmtId="0" fontId="0" fillId="7" borderId="34" xfId="0" applyFill="1" applyBorder="1" applyAlignment="1">
      <alignment/>
    </xf>
    <xf numFmtId="0" fontId="4" fillId="0" borderId="34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7" borderId="34" xfId="0" applyFont="1" applyFill="1" applyBorder="1" applyAlignment="1">
      <alignment horizontal="center"/>
    </xf>
    <xf numFmtId="49" fontId="4" fillId="7" borderId="34" xfId="0" applyNumberFormat="1" applyFont="1" applyFill="1" applyBorder="1" applyAlignment="1">
      <alignment horizontal="center"/>
    </xf>
    <xf numFmtId="0" fontId="4" fillId="7" borderId="34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20" fontId="4" fillId="0" borderId="34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0" fontId="0" fillId="8" borderId="34" xfId="0" applyFill="1" applyBorder="1" applyAlignment="1">
      <alignment horizontal="center"/>
    </xf>
    <xf numFmtId="20" fontId="0" fillId="7" borderId="34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4" fillId="6" borderId="34" xfId="0" applyFont="1" applyFill="1" applyBorder="1" applyAlignment="1">
      <alignment horizontal="center"/>
    </xf>
    <xf numFmtId="49" fontId="4" fillId="2" borderId="34" xfId="0" applyNumberFormat="1" applyFon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36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4" xfId="0" applyFill="1" applyBorder="1" applyAlignment="1">
      <alignment/>
    </xf>
    <xf numFmtId="0" fontId="0" fillId="9" borderId="34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20" fontId="0" fillId="6" borderId="34" xfId="0" applyNumberFormat="1" applyFill="1" applyBorder="1" applyAlignment="1">
      <alignment horizontal="center"/>
    </xf>
    <xf numFmtId="20" fontId="0" fillId="8" borderId="34" xfId="0" applyNumberForma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20" fontId="4" fillId="8" borderId="34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20" fontId="8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40" xfId="0" applyFill="1" applyBorder="1" applyAlignment="1" applyProtection="1">
      <alignment horizontal="center"/>
      <protection locked="0"/>
    </xf>
    <xf numFmtId="0" fontId="4" fillId="5" borderId="41" xfId="0" applyFont="1" applyFill="1" applyBorder="1" applyAlignment="1" applyProtection="1">
      <alignment horizontal="center"/>
      <protection locked="0"/>
    </xf>
    <xf numFmtId="0" fontId="4" fillId="5" borderId="42" xfId="0" applyFont="1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20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20" fontId="8" fillId="0" borderId="38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20" fontId="8" fillId="0" borderId="17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center"/>
    </xf>
    <xf numFmtId="20" fontId="8" fillId="0" borderId="44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0" fillId="0" borderId="46" xfId="0" applyFill="1" applyBorder="1" applyAlignment="1" applyProtection="1">
      <alignment horizontal="center"/>
      <protection locked="0"/>
    </xf>
    <xf numFmtId="0" fontId="4" fillId="5" borderId="47" xfId="0" applyFont="1" applyFill="1" applyBorder="1" applyAlignment="1" applyProtection="1">
      <alignment horizontal="center"/>
      <protection locked="0"/>
    </xf>
    <xf numFmtId="0" fontId="4" fillId="5" borderId="48" xfId="0" applyFont="1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43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20" fontId="8" fillId="0" borderId="44" xfId="0" applyNumberFormat="1" applyFont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75" fontId="0" fillId="9" borderId="5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175" fontId="0" fillId="10" borderId="2" xfId="0" applyNumberFormat="1" applyFill="1" applyBorder="1" applyAlignment="1">
      <alignment horizontal="center"/>
    </xf>
    <xf numFmtId="0" fontId="0" fillId="10" borderId="2" xfId="0" applyFill="1" applyBorder="1" applyAlignment="1">
      <alignment/>
    </xf>
    <xf numFmtId="0" fontId="4" fillId="11" borderId="5" xfId="0" applyFont="1" applyFill="1" applyBorder="1" applyAlignment="1">
      <alignment/>
    </xf>
    <xf numFmtId="175" fontId="0" fillId="11" borderId="2" xfId="0" applyNumberFormat="1" applyFill="1" applyBorder="1" applyAlignment="1">
      <alignment horizontal="center"/>
    </xf>
    <xf numFmtId="175" fontId="0" fillId="11" borderId="3" xfId="0" applyNumberFormat="1" applyFill="1" applyBorder="1" applyAlignment="1">
      <alignment horizontal="center"/>
    </xf>
    <xf numFmtId="175" fontId="0" fillId="11" borderId="26" xfId="0" applyNumberFormat="1" applyFill="1" applyBorder="1" applyAlignment="1">
      <alignment horizontal="center"/>
    </xf>
    <xf numFmtId="175" fontId="0" fillId="11" borderId="1" xfId="0" applyNumberFormat="1" applyFill="1" applyBorder="1" applyAlignment="1">
      <alignment horizontal="center"/>
    </xf>
    <xf numFmtId="175" fontId="0" fillId="11" borderId="24" xfId="0" applyNumberFormat="1" applyFill="1" applyBorder="1" applyAlignment="1">
      <alignment horizontal="center"/>
    </xf>
    <xf numFmtId="175" fontId="0" fillId="11" borderId="28" xfId="0" applyNumberFormat="1" applyFill="1" applyBorder="1" applyAlignment="1">
      <alignment horizontal="center"/>
    </xf>
    <xf numFmtId="175" fontId="8" fillId="11" borderId="4" xfId="0" applyNumberFormat="1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" fontId="0" fillId="6" borderId="34" xfId="0" applyNumberFormat="1" applyFill="1" applyBorder="1" applyAlignment="1">
      <alignment horizontal="center"/>
    </xf>
    <xf numFmtId="0" fontId="0" fillId="6" borderId="34" xfId="0" applyFont="1" applyFill="1" applyBorder="1" applyAlignment="1">
      <alignment horizontal="center"/>
    </xf>
    <xf numFmtId="20" fontId="4" fillId="7" borderId="34" xfId="0" applyNumberFormat="1" applyFont="1" applyFill="1" applyBorder="1" applyAlignment="1">
      <alignment horizontal="center"/>
    </xf>
    <xf numFmtId="0" fontId="0" fillId="8" borderId="34" xfId="0" applyFill="1" applyBorder="1" applyAlignment="1" quotePrefix="1">
      <alignment horizontal="center"/>
    </xf>
    <xf numFmtId="0" fontId="4" fillId="8" borderId="34" xfId="0" applyFont="1" applyFill="1" applyBorder="1" applyAlignment="1" quotePrefix="1">
      <alignment horizontal="center"/>
    </xf>
    <xf numFmtId="16" fontId="4" fillId="8" borderId="34" xfId="0" applyNumberFormat="1" applyFont="1" applyFill="1" applyBorder="1" applyAlignment="1" quotePrefix="1">
      <alignment horizontal="center"/>
    </xf>
    <xf numFmtId="20" fontId="4" fillId="8" borderId="34" xfId="0" applyNumberFormat="1" applyFont="1" applyFill="1" applyBorder="1" applyAlignment="1" quotePrefix="1">
      <alignment horizontal="center"/>
    </xf>
    <xf numFmtId="0" fontId="0" fillId="6" borderId="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32" xfId="0" applyFill="1" applyBorder="1" applyAlignment="1">
      <alignment/>
    </xf>
    <xf numFmtId="0" fontId="4" fillId="6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0" fontId="4" fillId="6" borderId="26" xfId="0" applyFont="1" applyFill="1" applyBorder="1" applyAlignment="1">
      <alignment horizontal="center"/>
    </xf>
    <xf numFmtId="176" fontId="4" fillId="6" borderId="2" xfId="0" applyNumberFormat="1" applyFont="1" applyFill="1" applyBorder="1" applyAlignment="1">
      <alignment horizontal="center"/>
    </xf>
    <xf numFmtId="0" fontId="4" fillId="6" borderId="26" xfId="0" applyFont="1" applyFill="1" applyBorder="1" applyAlignment="1">
      <alignment/>
    </xf>
    <xf numFmtId="0" fontId="0" fillId="8" borderId="0" xfId="0" applyFill="1" applyAlignment="1">
      <alignment/>
    </xf>
    <xf numFmtId="0" fontId="0" fillId="8" borderId="34" xfId="0" applyFill="1" applyBorder="1" applyAlignment="1">
      <alignment/>
    </xf>
    <xf numFmtId="0" fontId="0" fillId="9" borderId="34" xfId="0" applyFont="1" applyFill="1" applyBorder="1" applyAlignment="1">
      <alignment horizontal="center"/>
    </xf>
    <xf numFmtId="0" fontId="0" fillId="7" borderId="34" xfId="0" applyFont="1" applyFill="1" applyBorder="1" applyAlignment="1">
      <alignment horizontal="center"/>
    </xf>
    <xf numFmtId="20" fontId="0" fillId="9" borderId="34" xfId="0" applyNumberFormat="1" applyFont="1" applyFill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20" fontId="8" fillId="6" borderId="19" xfId="0" applyNumberFormat="1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0" fontId="8" fillId="6" borderId="21" xfId="0" applyFont="1" applyFill="1" applyBorder="1" applyAlignment="1">
      <alignment horizontal="center"/>
    </xf>
    <xf numFmtId="20" fontId="8" fillId="6" borderId="22" xfId="0" applyNumberFormat="1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center"/>
    </xf>
    <xf numFmtId="20" fontId="17" fillId="0" borderId="17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20" fontId="17" fillId="0" borderId="19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20" fontId="17" fillId="0" borderId="22" xfId="0" applyNumberFormat="1" applyFont="1" applyBorder="1" applyAlignment="1">
      <alignment horizontal="center"/>
    </xf>
    <xf numFmtId="20" fontId="17" fillId="0" borderId="19" xfId="0" applyNumberFormat="1" applyFont="1" applyBorder="1" applyAlignment="1">
      <alignment horizontal="center"/>
    </xf>
    <xf numFmtId="20" fontId="17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0" fontId="17" fillId="0" borderId="17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/>
    </xf>
    <xf numFmtId="0" fontId="8" fillId="6" borderId="16" xfId="0" applyFont="1" applyFill="1" applyBorder="1" applyAlignment="1">
      <alignment horizontal="center"/>
    </xf>
    <xf numFmtId="20" fontId="8" fillId="6" borderId="17" xfId="0" applyNumberFormat="1" applyFont="1" applyFill="1" applyBorder="1" applyAlignment="1">
      <alignment horizontal="center"/>
    </xf>
    <xf numFmtId="0" fontId="2" fillId="6" borderId="30" xfId="0" applyFont="1" applyFill="1" applyBorder="1" applyAlignment="1">
      <alignment horizontal="left"/>
    </xf>
    <xf numFmtId="0" fontId="8" fillId="6" borderId="30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left"/>
    </xf>
    <xf numFmtId="0" fontId="12" fillId="6" borderId="43" xfId="0" applyFont="1" applyFill="1" applyBorder="1" applyAlignment="1">
      <alignment horizontal="left"/>
    </xf>
    <xf numFmtId="0" fontId="2" fillId="6" borderId="4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7" fillId="0" borderId="43" xfId="0" applyFont="1" applyFill="1" applyBorder="1" applyAlignment="1">
      <alignment horizontal="center"/>
    </xf>
    <xf numFmtId="20" fontId="17" fillId="0" borderId="44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1.png" /><Relationship Id="rId6" Type="http://schemas.openxmlformats.org/officeDocument/2006/relationships/image" Target="../media/image3.jpeg" /><Relationship Id="rId7" Type="http://schemas.openxmlformats.org/officeDocument/2006/relationships/image" Target="../media/image2.png" /><Relationship Id="rId8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pn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2.png" /><Relationship Id="rId6" Type="http://schemas.openxmlformats.org/officeDocument/2006/relationships/image" Target="../media/image1.png" /><Relationship Id="rId7" Type="http://schemas.openxmlformats.org/officeDocument/2006/relationships/image" Target="../media/image4.png" /><Relationship Id="rId8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1.png" /><Relationship Id="rId8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1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476250</xdr:colOff>
      <xdr:row>36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14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323850</xdr:colOff>
      <xdr:row>1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7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2533650</xdr:colOff>
      <xdr:row>28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2114550</xdr:colOff>
      <xdr:row>31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1514475</xdr:colOff>
      <xdr:row>0</xdr:row>
      <xdr:rowOff>190500</xdr:rowOff>
    </xdr:from>
    <xdr:to>
      <xdr:col>11</xdr:col>
      <xdr:colOff>85725</xdr:colOff>
      <xdr:row>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90500"/>
          <a:ext cx="1781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34</xdr:row>
      <xdr:rowOff>104775</xdr:rowOff>
    </xdr:from>
    <xdr:to>
      <xdr:col>6</xdr:col>
      <xdr:colOff>1333500</xdr:colOff>
      <xdr:row>41</xdr:row>
      <xdr:rowOff>85725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7581900"/>
          <a:ext cx="11715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13</xdr:row>
      <xdr:rowOff>180975</xdr:rowOff>
    </xdr:from>
    <xdr:to>
      <xdr:col>1</xdr:col>
      <xdr:colOff>2200275</xdr:colOff>
      <xdr:row>20</xdr:row>
      <xdr:rowOff>180975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3457575"/>
          <a:ext cx="1790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1400175</xdr:colOff>
      <xdr:row>39</xdr:row>
      <xdr:rowOff>142875</xdr:rowOff>
    </xdr:from>
    <xdr:to>
      <xdr:col>10</xdr:col>
      <xdr:colOff>323850</xdr:colOff>
      <xdr:row>42</xdr:row>
      <xdr:rowOff>104775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24625" y="8620125"/>
          <a:ext cx="440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13</xdr:row>
      <xdr:rowOff>76200</xdr:rowOff>
    </xdr:from>
    <xdr:to>
      <xdr:col>1</xdr:col>
      <xdr:colOff>2047875</xdr:colOff>
      <xdr:row>20</xdr:row>
      <xdr:rowOff>152400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" y="3352800"/>
          <a:ext cx="1895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15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3462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13</xdr:row>
      <xdr:rowOff>180975</xdr:rowOff>
    </xdr:from>
    <xdr:to>
      <xdr:col>1</xdr:col>
      <xdr:colOff>2276475</xdr:colOff>
      <xdr:row>20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457575"/>
          <a:ext cx="1790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1819275</xdr:colOff>
      <xdr:row>38</xdr:row>
      <xdr:rowOff>66675</xdr:rowOff>
    </xdr:from>
    <xdr:to>
      <xdr:col>11</xdr:col>
      <xdr:colOff>390525</xdr:colOff>
      <xdr:row>41</xdr:row>
      <xdr:rowOff>114300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43725" y="8343900"/>
          <a:ext cx="450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11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12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13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13</xdr:row>
      <xdr:rowOff>180975</xdr:rowOff>
    </xdr:from>
    <xdr:to>
      <xdr:col>1</xdr:col>
      <xdr:colOff>2200275</xdr:colOff>
      <xdr:row>20</xdr:row>
      <xdr:rowOff>180975</xdr:rowOff>
    </xdr:to>
    <xdr:pic>
      <xdr:nvPicPr>
        <xdr:cNvPr id="1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457575"/>
          <a:ext cx="1790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13</xdr:row>
      <xdr:rowOff>76200</xdr:rowOff>
    </xdr:from>
    <xdr:to>
      <xdr:col>1</xdr:col>
      <xdr:colOff>2047875</xdr:colOff>
      <xdr:row>20</xdr:row>
      <xdr:rowOff>152400</xdr:rowOff>
    </xdr:to>
    <xdr:pic>
      <xdr:nvPicPr>
        <xdr:cNvPr id="18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352800"/>
          <a:ext cx="1895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19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20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21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33</xdr:row>
      <xdr:rowOff>76200</xdr:rowOff>
    </xdr:from>
    <xdr:to>
      <xdr:col>6</xdr:col>
      <xdr:colOff>1666875</xdr:colOff>
      <xdr:row>41</xdr:row>
      <xdr:rowOff>66675</xdr:rowOff>
    </xdr:to>
    <xdr:pic>
      <xdr:nvPicPr>
        <xdr:cNvPr id="22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7353300"/>
          <a:ext cx="1409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2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24" name="Picture 6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3462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25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26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27" name="Picture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1</xdr:row>
      <xdr:rowOff>228600</xdr:rowOff>
    </xdr:to>
    <xdr:pic>
      <xdr:nvPicPr>
        <xdr:cNvPr id="28" name="Picture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53525" y="333375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1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476250</xdr:colOff>
      <xdr:row>36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14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323850</xdr:colOff>
      <xdr:row>1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7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2533650</xdr:colOff>
      <xdr:row>28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2114550</xdr:colOff>
      <xdr:row>31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476250</xdr:colOff>
      <xdr:row>36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14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323850</xdr:colOff>
      <xdr:row>1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7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2533650</xdr:colOff>
      <xdr:row>28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2114550</xdr:colOff>
      <xdr:row>31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1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1828800</xdr:colOff>
      <xdr:row>39</xdr:row>
      <xdr:rowOff>66675</xdr:rowOff>
    </xdr:from>
    <xdr:to>
      <xdr:col>11</xdr:col>
      <xdr:colOff>295275</xdr:colOff>
      <xdr:row>42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8543925"/>
          <a:ext cx="4400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13</xdr:row>
      <xdr:rowOff>76200</xdr:rowOff>
    </xdr:from>
    <xdr:to>
      <xdr:col>1</xdr:col>
      <xdr:colOff>2047875</xdr:colOff>
      <xdr:row>20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352800"/>
          <a:ext cx="1895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2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53525" y="333375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142875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14975" y="7705725"/>
          <a:ext cx="11715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3462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2</xdr:row>
      <xdr:rowOff>152400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53525" y="333375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476250</xdr:colOff>
      <xdr:row>36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14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323850</xdr:colOff>
      <xdr:row>1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7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2533650</xdr:colOff>
      <xdr:row>28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09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2114550</xdr:colOff>
      <xdr:row>31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1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35</xdr:row>
      <xdr:rowOff>28575</xdr:rowOff>
    </xdr:from>
    <xdr:to>
      <xdr:col>6</xdr:col>
      <xdr:colOff>1562100</xdr:colOff>
      <xdr:row>41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057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37</xdr:row>
      <xdr:rowOff>85725</xdr:rowOff>
    </xdr:from>
    <xdr:to>
      <xdr:col>13</xdr:col>
      <xdr:colOff>571500</xdr:colOff>
      <xdr:row>41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8162925"/>
          <a:ext cx="483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152400</xdr:rowOff>
    </xdr:from>
    <xdr:to>
      <xdr:col>1</xdr:col>
      <xdr:colOff>2200275</xdr:colOff>
      <xdr:row>20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228975"/>
          <a:ext cx="20478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32</xdr:row>
      <xdr:rowOff>152400</xdr:rowOff>
    </xdr:from>
    <xdr:to>
      <xdr:col>13</xdr:col>
      <xdr:colOff>485775</xdr:colOff>
      <xdr:row>36</xdr:row>
      <xdr:rowOff>190500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72294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1304925</xdr:colOff>
      <xdr:row>0</xdr:row>
      <xdr:rowOff>333375</xdr:rowOff>
    </xdr:from>
    <xdr:to>
      <xdr:col>10</xdr:col>
      <xdr:colOff>333375</xdr:colOff>
      <xdr:row>1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" y="333375"/>
          <a:ext cx="178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66675</xdr:rowOff>
    </xdr:from>
    <xdr:to>
      <xdr:col>1</xdr:col>
      <xdr:colOff>2543175</xdr:colOff>
      <xdr:row>28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743575"/>
          <a:ext cx="2419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29</xdr:row>
      <xdr:rowOff>76200</xdr:rowOff>
    </xdr:from>
    <xdr:to>
      <xdr:col>1</xdr:col>
      <xdr:colOff>2124075</xdr:colOff>
      <xdr:row>31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655320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85725</xdr:rowOff>
    </xdr:from>
    <xdr:to>
      <xdr:col>1</xdr:col>
      <xdr:colOff>2552700</xdr:colOff>
      <xdr:row>24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962525"/>
          <a:ext cx="2409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y@elbowroom.no" TargetMode="External" /><Relationship Id="rId2" Type="http://schemas.openxmlformats.org/officeDocument/2006/relationships/hyperlink" Target="mailto:kim@elbowroom.no" TargetMode="External" /><Relationship Id="rId3" Type="http://schemas.openxmlformats.org/officeDocument/2006/relationships/hyperlink" Target="mailto:linekjorsvik@online.no" TargetMode="External" /><Relationship Id="rId4" Type="http://schemas.openxmlformats.org/officeDocument/2006/relationships/hyperlink" Target="mailto:snookerseb_147@hotmail.com" TargetMode="External" /><Relationship Id="rId5" Type="http://schemas.openxmlformats.org/officeDocument/2006/relationships/hyperlink" Target="mailto:christian.johannessen@sigmare.no" TargetMode="External" /><Relationship Id="rId6" Type="http://schemas.openxmlformats.org/officeDocument/2006/relationships/hyperlink" Target="mailto:mateyullah@hotmail.com" TargetMode="External" /><Relationship Id="rId7" Type="http://schemas.openxmlformats.org/officeDocument/2006/relationships/hyperlink" Target="mailto:undertegnede@hotmail.com" TargetMode="External" /><Relationship Id="rId8" Type="http://schemas.openxmlformats.org/officeDocument/2006/relationships/hyperlink" Target="mailto:brendanleigh@hotmail.com" TargetMode="External" /><Relationship Id="rId9" Type="http://schemas.openxmlformats.org/officeDocument/2006/relationships/hyperlink" Target="mailto:tom@xl-biljard.se" TargetMode="External" /><Relationship Id="rId10" Type="http://schemas.openxmlformats.org/officeDocument/2006/relationships/hyperlink" Target="mailto:rolf.gunnar.jensen@rikshospitalet.no" TargetMode="External" /><Relationship Id="rId11" Type="http://schemas.openxmlformats.org/officeDocument/2006/relationships/hyperlink" Target="mailto:kzarakani@hotmail.com" TargetMode="External" /><Relationship Id="rId12" Type="http://schemas.openxmlformats.org/officeDocument/2006/relationships/hyperlink" Target="mailto:lazaros_z@yahoo.se" TargetMode="External" /><Relationship Id="rId13" Type="http://schemas.openxmlformats.org/officeDocument/2006/relationships/hyperlink" Target="mailto:robert.pedersen@ascom.no" TargetMode="External" /><Relationship Id="rId14" Type="http://schemas.openxmlformats.org/officeDocument/2006/relationships/hyperlink" Target="mailto:ola.johnsen@stud.hiak.no" TargetMode="External" /><Relationship Id="rId15" Type="http://schemas.openxmlformats.org/officeDocument/2006/relationships/hyperlink" Target="mailto:kahlilavis@hotmail.com" TargetMode="External" /><Relationship Id="rId16" Type="http://schemas.openxmlformats.org/officeDocument/2006/relationships/hyperlink" Target="mailto:carlhoudinimorris@hotmail.com" TargetMode="External" /><Relationship Id="rId17" Type="http://schemas.openxmlformats.org/officeDocument/2006/relationships/hyperlink" Target="mailto:nickvandenberg@chello.nl" TargetMode="External" /><Relationship Id="rId18" Type="http://schemas.openxmlformats.org/officeDocument/2006/relationships/hyperlink" Target="mailto:nielsfeijen@hotmail.com" TargetMode="External" /><Relationship Id="rId19" Type="http://schemas.openxmlformats.org/officeDocument/2006/relationships/hyperlink" Target="mailto:mika.smith@web.de" TargetMode="External" /><Relationship Id="rId20" Type="http://schemas.openxmlformats.org/officeDocument/2006/relationships/hyperlink" Target="mailto:nickwollerton@o2.co.uk" TargetMode="External" /><Relationship Id="rId21" Type="http://schemas.openxmlformats.org/officeDocument/2006/relationships/hyperlink" Target="mailto:biljardsport@rigbys.biz" TargetMode="External" /><Relationship Id="rId22" Type="http://schemas.openxmlformats.org/officeDocument/2006/relationships/hyperlink" Target="mailto:vincent.facquet@free.fr" TargetMode="External" /><Relationship Id="rId23" Type="http://schemas.openxmlformats.org/officeDocument/2006/relationships/hyperlink" Target="mailto:info@sharks-billard.de" TargetMode="External" /><Relationship Id="rId24" Type="http://schemas.openxmlformats.org/officeDocument/2006/relationships/hyperlink" Target="mailto:contact_nigel@yahoo.com" TargetMode="External" /><Relationship Id="rId25" Type="http://schemas.openxmlformats.org/officeDocument/2006/relationships/hyperlink" Target="mailto:poolkatrine@yahoo.dk" TargetMode="External" /><Relationship Id="rId26" Type="http://schemas.openxmlformats.org/officeDocument/2006/relationships/hyperlink" Target="mailto:karl@karlboyes.co.uk" TargetMode="External" /><Relationship Id="rId27" Type="http://schemas.openxmlformats.org/officeDocument/2006/relationships/hyperlink" Target="mailto:rokraft@online.no" TargetMode="External" /><Relationship Id="rId28" Type="http://schemas.openxmlformats.org/officeDocument/2006/relationships/hyperlink" Target="mailto:oleeidsheim@hotmail.com" TargetMode="External" /><Relationship Id="rId29" Type="http://schemas.openxmlformats.org/officeDocument/2006/relationships/hyperlink" Target="mailto:Freddy.iggy@telia.com" TargetMode="External" /><Relationship Id="rId30" Type="http://schemas.openxmlformats.org/officeDocument/2006/relationships/hyperlink" Target="mailto:hitmanhundal@hotmail.com" TargetMode="External" /><Relationship Id="rId31" Type="http://schemas.openxmlformats.org/officeDocument/2006/relationships/hyperlink" Target="mailto:maharajaofpool@yahoo.com" TargetMode="External" /><Relationship Id="rId32" Type="http://schemas.openxmlformats.org/officeDocument/2006/relationships/hyperlink" Target="mailto:dynamitedaz@aol.com" TargetMode="External" /><Relationship Id="rId33" Type="http://schemas.openxmlformats.org/officeDocument/2006/relationships/hyperlink" Target="mailto:jkyhyrainen@gmail.com" TargetMode="External" /><Relationship Id="rId34" Type="http://schemas.openxmlformats.org/officeDocument/2006/relationships/hyperlink" Target="mailto:jkyhyrainen@gmail.com" TargetMode="External" /><Relationship Id="rId35" Type="http://schemas.openxmlformats.org/officeDocument/2006/relationships/hyperlink" Target="mailto:henrik.hagen@wideroe.no" TargetMode="External" /><Relationship Id="rId36" Type="http://schemas.openxmlformats.org/officeDocument/2006/relationships/hyperlink" Target="mailto:robert@farinetti.no" TargetMode="External" /><Relationship Id="rId37" Type="http://schemas.openxmlformats.org/officeDocument/2006/relationships/hyperlink" Target="mailto:helmut@osterloh-dach.de" TargetMode="External" /><Relationship Id="rId38" Type="http://schemas.openxmlformats.org/officeDocument/2006/relationships/hyperlink" Target="mailto:janterje@torshovbilutleie.no" TargetMode="External" /><Relationship Id="rId39" Type="http://schemas.openxmlformats.org/officeDocument/2006/relationships/hyperlink" Target="mailto:thorstenhohmann@gmail.com" TargetMode="External" /><Relationship Id="rId40" Type="http://schemas.openxmlformats.org/officeDocument/2006/relationships/hyperlink" Target="mailto:info@souquet.de" TargetMode="External" /><Relationship Id="rId41" Type="http://schemas.openxmlformats.org/officeDocument/2006/relationships/hyperlink" Target="mailto:stian_turbo@hotmail.com" TargetMode="External" /><Relationship Id="rId42" Type="http://schemas.openxmlformats.org/officeDocument/2006/relationships/hyperlink" Target="mailto:bstrandhus@yahoo.no" TargetMode="External" /><Relationship Id="rId43" Type="http://schemas.openxmlformats.org/officeDocument/2006/relationships/hyperlink" Target="mailto:antg29@hotmail.com" TargetMode="External" /><Relationship Id="rId44" Type="http://schemas.openxmlformats.org/officeDocument/2006/relationships/hyperlink" Target="mailto:goldencue@hotmail.com" TargetMode="External" /><Relationship Id="rId45" Type="http://schemas.openxmlformats.org/officeDocument/2006/relationships/hyperlink" Target="mailto:jani+biljard@ifi.uio.no" TargetMode="External" /><Relationship Id="rId46" Type="http://schemas.openxmlformats.org/officeDocument/2006/relationships/hyperlink" Target="mailto:utsolgt@hotmail.com" TargetMode="External" /><Relationship Id="rId47" Type="http://schemas.openxmlformats.org/officeDocument/2006/relationships/hyperlink" Target="mailto:oph@positivegaming.com" TargetMode="External" /><Relationship Id="rId48" Type="http://schemas.openxmlformats.org/officeDocument/2006/relationships/hyperlink" Target="mailto:salkic_almin@hotmail.com" TargetMode="External" /><Relationship Id="rId4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8"/>
  <sheetViews>
    <sheetView zoomScale="85" zoomScaleNormal="85" workbookViewId="0" topLeftCell="A1">
      <selection activeCell="G20" sqref="G20"/>
    </sheetView>
  </sheetViews>
  <sheetFormatPr defaultColWidth="9.140625" defaultRowHeight="12.75"/>
  <cols>
    <col min="1" max="1" width="5.28125" style="0" customWidth="1"/>
    <col min="2" max="2" width="5.00390625" style="88" customWidth="1"/>
    <col min="3" max="3" width="29.57421875" style="0" customWidth="1"/>
    <col min="4" max="4" width="13.8515625" style="88" bestFit="1" customWidth="1"/>
    <col min="5" max="5" width="17.7109375" style="88" bestFit="1" customWidth="1"/>
    <col min="6" max="6" width="31.57421875" style="0" bestFit="1" customWidth="1"/>
    <col min="7" max="16384" width="11.421875" style="0" customWidth="1"/>
  </cols>
  <sheetData>
    <row r="1" spans="3:6" ht="45.75" thickBot="1">
      <c r="C1" s="145" t="s">
        <v>151</v>
      </c>
      <c r="F1" s="92"/>
    </row>
    <row r="2" spans="4:6" ht="13.5" thickBot="1">
      <c r="D2" s="253">
        <f>D134</f>
        <v>750</v>
      </c>
      <c r="F2" s="92"/>
    </row>
    <row r="3" spans="1:6" ht="13.5" thickBot="1">
      <c r="A3" s="152" t="s">
        <v>153</v>
      </c>
      <c r="B3" s="158" t="s">
        <v>150</v>
      </c>
      <c r="C3" s="159" t="s">
        <v>102</v>
      </c>
      <c r="D3" s="160" t="s">
        <v>27</v>
      </c>
      <c r="E3" s="162" t="s">
        <v>104</v>
      </c>
      <c r="F3" s="153" t="s">
        <v>105</v>
      </c>
    </row>
    <row r="4" spans="1:6" ht="13.5" thickBot="1">
      <c r="A4" s="150"/>
      <c r="B4" s="292"/>
      <c r="C4" s="293"/>
      <c r="D4" s="294"/>
      <c r="E4" s="295"/>
      <c r="F4" s="296"/>
    </row>
    <row r="5" spans="1:10" ht="12.75">
      <c r="A5" s="147">
        <v>10</v>
      </c>
      <c r="B5" s="72">
        <v>1</v>
      </c>
      <c r="C5" s="166" t="s">
        <v>97</v>
      </c>
      <c r="D5" s="274"/>
      <c r="E5" s="163"/>
      <c r="F5" s="154" t="s">
        <v>147</v>
      </c>
      <c r="J5">
        <v>1</v>
      </c>
    </row>
    <row r="6" spans="1:10" ht="12.75">
      <c r="A6" s="147">
        <v>4</v>
      </c>
      <c r="B6" s="72">
        <v>2</v>
      </c>
      <c r="C6" s="156" t="s">
        <v>63</v>
      </c>
      <c r="D6" s="274"/>
      <c r="E6" s="163">
        <v>447960188054</v>
      </c>
      <c r="F6" s="154" t="s">
        <v>123</v>
      </c>
      <c r="J6">
        <v>2</v>
      </c>
    </row>
    <row r="7" spans="1:10" ht="12.75">
      <c r="A7" s="147">
        <v>10</v>
      </c>
      <c r="B7" s="72">
        <v>3</v>
      </c>
      <c r="C7" s="156" t="s">
        <v>94</v>
      </c>
      <c r="D7" s="274"/>
      <c r="E7" s="163"/>
      <c r="F7" s="154" t="s">
        <v>144</v>
      </c>
      <c r="J7">
        <v>3</v>
      </c>
    </row>
    <row r="8" spans="1:10" ht="12.75">
      <c r="A8" s="147">
        <v>5</v>
      </c>
      <c r="B8" s="72">
        <v>4</v>
      </c>
      <c r="C8" s="156" t="s">
        <v>338</v>
      </c>
      <c r="D8" s="274"/>
      <c r="E8" s="163"/>
      <c r="F8" s="154"/>
      <c r="J8">
        <v>4</v>
      </c>
    </row>
    <row r="9" spans="1:10" ht="12.75">
      <c r="A9" s="147">
        <v>9</v>
      </c>
      <c r="B9" s="72">
        <v>5</v>
      </c>
      <c r="C9" s="156" t="s">
        <v>323</v>
      </c>
      <c r="D9" s="274"/>
      <c r="E9" s="163"/>
      <c r="F9" s="154"/>
      <c r="J9">
        <v>5</v>
      </c>
    </row>
    <row r="10" spans="1:10" ht="12.75">
      <c r="A10" s="147">
        <v>2</v>
      </c>
      <c r="B10" s="72">
        <v>6</v>
      </c>
      <c r="C10" s="156" t="s">
        <v>56</v>
      </c>
      <c r="D10" s="274"/>
      <c r="E10" s="163">
        <v>4790199500</v>
      </c>
      <c r="F10" s="155"/>
      <c r="J10">
        <v>6</v>
      </c>
    </row>
    <row r="11" spans="1:10" ht="12.75">
      <c r="A11" s="147">
        <v>3</v>
      </c>
      <c r="B11" s="72">
        <v>7</v>
      </c>
      <c r="C11" s="156" t="s">
        <v>53</v>
      </c>
      <c r="D11" s="274"/>
      <c r="E11" s="163">
        <v>4791818843</v>
      </c>
      <c r="F11" s="154" t="s">
        <v>117</v>
      </c>
      <c r="J11">
        <v>7</v>
      </c>
    </row>
    <row r="12" spans="1:10" ht="13.5" thickBot="1">
      <c r="A12" s="147">
        <v>11</v>
      </c>
      <c r="B12" s="72">
        <v>8</v>
      </c>
      <c r="C12" s="156" t="s">
        <v>340</v>
      </c>
      <c r="D12" s="274"/>
      <c r="E12" s="163"/>
      <c r="F12" s="155"/>
      <c r="J12">
        <v>8</v>
      </c>
    </row>
    <row r="13" spans="1:10" ht="12.75">
      <c r="A13" s="146">
        <v>2</v>
      </c>
      <c r="B13" s="70">
        <v>9</v>
      </c>
      <c r="C13" s="166" t="s">
        <v>30</v>
      </c>
      <c r="D13" s="276"/>
      <c r="E13" s="168">
        <v>4799290040</v>
      </c>
      <c r="F13" s="169"/>
      <c r="J13">
        <v>9</v>
      </c>
    </row>
    <row r="14" spans="1:10" ht="12.75">
      <c r="A14" s="147">
        <v>10</v>
      </c>
      <c r="B14" s="72">
        <v>10</v>
      </c>
      <c r="C14" s="156" t="s">
        <v>329</v>
      </c>
      <c r="D14" s="274"/>
      <c r="E14" s="163"/>
      <c r="F14" s="154"/>
      <c r="J14">
        <v>10</v>
      </c>
    </row>
    <row r="15" spans="1:10" ht="12.75">
      <c r="A15" s="147">
        <v>12</v>
      </c>
      <c r="B15" s="72">
        <v>11</v>
      </c>
      <c r="C15" s="156" t="s">
        <v>321</v>
      </c>
      <c r="D15" s="274"/>
      <c r="E15" s="163"/>
      <c r="F15" s="155"/>
      <c r="J15">
        <v>11</v>
      </c>
    </row>
    <row r="16" spans="1:10" ht="12.75">
      <c r="A16" s="147">
        <v>4</v>
      </c>
      <c r="B16" s="72">
        <v>13</v>
      </c>
      <c r="C16" s="156" t="s">
        <v>62</v>
      </c>
      <c r="D16" s="274"/>
      <c r="E16" s="163"/>
      <c r="F16" s="155"/>
      <c r="J16">
        <v>12</v>
      </c>
    </row>
    <row r="17" spans="1:10" ht="12.75">
      <c r="A17" s="147">
        <v>12</v>
      </c>
      <c r="B17" s="72">
        <v>14</v>
      </c>
      <c r="C17" s="156" t="s">
        <v>334</v>
      </c>
      <c r="D17" s="274"/>
      <c r="E17" s="163"/>
      <c r="F17" s="155"/>
      <c r="J17">
        <v>13</v>
      </c>
    </row>
    <row r="18" spans="1:10" ht="12.75">
      <c r="A18" s="147">
        <v>4</v>
      </c>
      <c r="B18" s="72">
        <v>16</v>
      </c>
      <c r="C18" s="156" t="s">
        <v>64</v>
      </c>
      <c r="D18" s="274"/>
      <c r="E18" s="163"/>
      <c r="F18" s="154" t="s">
        <v>124</v>
      </c>
      <c r="J18">
        <v>14</v>
      </c>
    </row>
    <row r="19" spans="1:10" ht="12.75">
      <c r="A19" s="147">
        <v>10</v>
      </c>
      <c r="B19" s="72">
        <v>17</v>
      </c>
      <c r="C19" s="156" t="s">
        <v>96</v>
      </c>
      <c r="D19" s="274"/>
      <c r="E19" s="163"/>
      <c r="F19" s="154" t="s">
        <v>146</v>
      </c>
      <c r="J19">
        <v>15</v>
      </c>
    </row>
    <row r="20" spans="1:10" ht="13.5" thickBot="1">
      <c r="A20" s="148">
        <v>8</v>
      </c>
      <c r="B20" s="95">
        <v>18</v>
      </c>
      <c r="C20" s="161" t="s">
        <v>88</v>
      </c>
      <c r="D20" s="144">
        <v>150</v>
      </c>
      <c r="E20" s="164"/>
      <c r="F20" s="171" t="s">
        <v>141</v>
      </c>
      <c r="J20">
        <v>16</v>
      </c>
    </row>
    <row r="21" spans="1:10" ht="12.75">
      <c r="A21" s="147">
        <v>6</v>
      </c>
      <c r="B21" s="72">
        <v>19</v>
      </c>
      <c r="C21" s="156" t="s">
        <v>72</v>
      </c>
      <c r="D21" s="275"/>
      <c r="E21" s="163"/>
      <c r="F21" s="154" t="s">
        <v>131</v>
      </c>
      <c r="J21">
        <v>17</v>
      </c>
    </row>
    <row r="22" spans="1:10" ht="12.75">
      <c r="A22" s="147">
        <v>3</v>
      </c>
      <c r="B22" s="72">
        <v>20</v>
      </c>
      <c r="C22" s="156" t="s">
        <v>54</v>
      </c>
      <c r="D22" s="272"/>
      <c r="E22" s="163">
        <v>4790081830</v>
      </c>
      <c r="F22" s="154" t="s">
        <v>118</v>
      </c>
      <c r="J22">
        <v>18</v>
      </c>
    </row>
    <row r="23" spans="1:10" ht="12.75">
      <c r="A23" s="147">
        <v>9</v>
      </c>
      <c r="B23" s="72">
        <v>21</v>
      </c>
      <c r="C23" s="156" t="s">
        <v>18</v>
      </c>
      <c r="D23" s="272"/>
      <c r="E23" s="163"/>
      <c r="F23" s="154" t="s">
        <v>143</v>
      </c>
      <c r="J23">
        <v>19</v>
      </c>
    </row>
    <row r="24" spans="1:10" ht="12.75">
      <c r="A24" s="147">
        <v>9</v>
      </c>
      <c r="B24" s="72">
        <v>22</v>
      </c>
      <c r="C24" s="156" t="s">
        <v>93</v>
      </c>
      <c r="D24" s="272"/>
      <c r="E24" s="163"/>
      <c r="F24" s="155"/>
      <c r="J24">
        <v>20</v>
      </c>
    </row>
    <row r="25" spans="1:10" ht="12.75">
      <c r="A25" s="147">
        <v>6</v>
      </c>
      <c r="B25" s="72">
        <v>23</v>
      </c>
      <c r="C25" s="156" t="s">
        <v>20</v>
      </c>
      <c r="D25" s="272"/>
      <c r="E25" s="163">
        <v>46707268013</v>
      </c>
      <c r="F25" s="154" t="s">
        <v>135</v>
      </c>
      <c r="J25">
        <v>21</v>
      </c>
    </row>
    <row r="26" spans="1:10" ht="12.75">
      <c r="A26" s="147">
        <v>1</v>
      </c>
      <c r="B26" s="72">
        <v>24</v>
      </c>
      <c r="C26" s="156" t="s">
        <v>24</v>
      </c>
      <c r="D26" s="272"/>
      <c r="E26" s="163">
        <v>4747300043</v>
      </c>
      <c r="F26" s="154" t="s">
        <v>106</v>
      </c>
      <c r="J26">
        <v>22</v>
      </c>
    </row>
    <row r="27" spans="1:10" ht="12.75">
      <c r="A27" s="147">
        <v>6</v>
      </c>
      <c r="B27" s="72">
        <v>25</v>
      </c>
      <c r="C27" s="156" t="s">
        <v>75</v>
      </c>
      <c r="D27" s="272"/>
      <c r="E27" s="163"/>
      <c r="F27" s="154" t="s">
        <v>133</v>
      </c>
      <c r="J27">
        <v>23</v>
      </c>
    </row>
    <row r="28" spans="1:10" ht="13.5" thickBot="1">
      <c r="A28" s="147">
        <v>4</v>
      </c>
      <c r="B28" s="72">
        <v>26</v>
      </c>
      <c r="C28" s="156" t="s">
        <v>152</v>
      </c>
      <c r="D28" s="273"/>
      <c r="E28" s="163"/>
      <c r="F28" s="154" t="s">
        <v>125</v>
      </c>
      <c r="J28">
        <v>24</v>
      </c>
    </row>
    <row r="29" spans="1:10" ht="12.75">
      <c r="A29" s="146">
        <v>3</v>
      </c>
      <c r="B29" s="70">
        <v>27</v>
      </c>
      <c r="C29" s="166" t="s">
        <v>57</v>
      </c>
      <c r="D29" s="274"/>
      <c r="E29" s="168">
        <v>4792226283</v>
      </c>
      <c r="F29" s="169"/>
      <c r="J29">
        <v>25</v>
      </c>
    </row>
    <row r="30" spans="1:10" ht="12.75">
      <c r="A30" s="147">
        <v>11</v>
      </c>
      <c r="B30" s="72">
        <v>28</v>
      </c>
      <c r="C30" s="156" t="s">
        <v>101</v>
      </c>
      <c r="D30" s="274"/>
      <c r="E30" s="163"/>
      <c r="F30" s="154" t="s">
        <v>294</v>
      </c>
      <c r="J30">
        <v>26</v>
      </c>
    </row>
    <row r="31" spans="1:10" ht="12.75">
      <c r="A31" s="147">
        <v>11</v>
      </c>
      <c r="B31" s="72">
        <v>29</v>
      </c>
      <c r="C31" s="156" t="s">
        <v>341</v>
      </c>
      <c r="D31" s="274"/>
      <c r="E31" s="163"/>
      <c r="F31" s="154"/>
      <c r="J31">
        <v>27</v>
      </c>
    </row>
    <row r="32" spans="1:10" ht="12.75">
      <c r="A32" s="147">
        <v>7</v>
      </c>
      <c r="B32" s="72">
        <v>30</v>
      </c>
      <c r="C32" s="156" t="s">
        <v>77</v>
      </c>
      <c r="D32" s="274"/>
      <c r="E32" s="163">
        <v>46704232144</v>
      </c>
      <c r="F32" s="154" t="s">
        <v>136</v>
      </c>
      <c r="J32">
        <v>28</v>
      </c>
    </row>
    <row r="33" spans="1:10" ht="12.75">
      <c r="A33" s="147">
        <v>5</v>
      </c>
      <c r="B33" s="72">
        <v>31</v>
      </c>
      <c r="C33" s="156" t="s">
        <v>69</v>
      </c>
      <c r="D33" s="274"/>
      <c r="E33" s="163"/>
      <c r="F33" s="154" t="s">
        <v>128</v>
      </c>
      <c r="J33">
        <v>29</v>
      </c>
    </row>
    <row r="34" spans="1:10" ht="12.75">
      <c r="A34" s="147">
        <v>10</v>
      </c>
      <c r="B34" s="72">
        <v>32</v>
      </c>
      <c r="C34" s="156" t="s">
        <v>33</v>
      </c>
      <c r="D34" s="274"/>
      <c r="E34" s="163"/>
      <c r="F34" s="154" t="s">
        <v>148</v>
      </c>
      <c r="J34">
        <v>30</v>
      </c>
    </row>
    <row r="35" spans="1:10" ht="12.75">
      <c r="A35" s="147">
        <v>2</v>
      </c>
      <c r="B35" s="72">
        <v>33</v>
      </c>
      <c r="C35" s="156" t="s">
        <v>58</v>
      </c>
      <c r="D35" s="274"/>
      <c r="E35" s="163">
        <v>4792848277</v>
      </c>
      <c r="F35" s="154" t="s">
        <v>108</v>
      </c>
      <c r="J35">
        <v>31</v>
      </c>
    </row>
    <row r="36" spans="1:10" ht="13.5" thickBot="1">
      <c r="A36" s="148">
        <v>7</v>
      </c>
      <c r="B36" s="95">
        <v>34</v>
      </c>
      <c r="C36" s="161" t="s">
        <v>337</v>
      </c>
      <c r="D36" s="274"/>
      <c r="E36" s="164">
        <v>46736696395</v>
      </c>
      <c r="F36" s="171" t="s">
        <v>137</v>
      </c>
      <c r="J36">
        <v>32</v>
      </c>
    </row>
    <row r="37" spans="1:10" ht="12.75">
      <c r="A37" s="147">
        <v>7</v>
      </c>
      <c r="B37" s="72">
        <v>35</v>
      </c>
      <c r="C37" s="156" t="s">
        <v>316</v>
      </c>
      <c r="D37" s="275"/>
      <c r="E37" s="163"/>
      <c r="F37" s="154"/>
      <c r="J37">
        <v>33</v>
      </c>
    </row>
    <row r="38" spans="1:10" ht="12.75">
      <c r="A38" s="147">
        <v>3</v>
      </c>
      <c r="B38" s="72">
        <v>36</v>
      </c>
      <c r="C38" s="156" t="s">
        <v>59</v>
      </c>
      <c r="D38" s="272"/>
      <c r="E38" s="163">
        <v>4799004431</v>
      </c>
      <c r="F38" s="154" t="s">
        <v>120</v>
      </c>
      <c r="J38">
        <v>34</v>
      </c>
    </row>
    <row r="39" spans="1:10" ht="12.75">
      <c r="A39" s="147">
        <v>11</v>
      </c>
      <c r="B39" s="72">
        <v>37</v>
      </c>
      <c r="C39" s="156" t="s">
        <v>314</v>
      </c>
      <c r="D39" s="272"/>
      <c r="E39" s="163"/>
      <c r="F39" s="155"/>
      <c r="J39">
        <v>35</v>
      </c>
    </row>
    <row r="40" spans="1:10" ht="12.75">
      <c r="A40" s="147">
        <v>11</v>
      </c>
      <c r="B40" s="72">
        <v>38</v>
      </c>
      <c r="C40" s="156" t="s">
        <v>327</v>
      </c>
      <c r="D40" s="272"/>
      <c r="E40" s="163"/>
      <c r="F40" s="155"/>
      <c r="J40">
        <v>36</v>
      </c>
    </row>
    <row r="41" spans="1:10" ht="12.75">
      <c r="A41" s="147">
        <v>7</v>
      </c>
      <c r="B41" s="72">
        <v>39</v>
      </c>
      <c r="C41" s="156" t="s">
        <v>78</v>
      </c>
      <c r="D41" s="272"/>
      <c r="E41" s="163">
        <v>46702784256</v>
      </c>
      <c r="F41" s="155"/>
      <c r="J41">
        <v>37</v>
      </c>
    </row>
    <row r="42" spans="1:10" ht="12.75">
      <c r="A42" s="147">
        <v>9</v>
      </c>
      <c r="B42" s="72">
        <v>40</v>
      </c>
      <c r="C42" s="156" t="s">
        <v>90</v>
      </c>
      <c r="D42" s="302">
        <v>150</v>
      </c>
      <c r="E42" s="163"/>
      <c r="F42" s="154" t="s">
        <v>142</v>
      </c>
      <c r="J42">
        <v>38</v>
      </c>
    </row>
    <row r="43" spans="1:10" ht="12.75">
      <c r="A43" s="147">
        <v>3</v>
      </c>
      <c r="B43" s="72">
        <v>41</v>
      </c>
      <c r="C43" s="156" t="s">
        <v>55</v>
      </c>
      <c r="D43" s="272"/>
      <c r="E43" s="163">
        <v>4795292997</v>
      </c>
      <c r="F43" s="154" t="s">
        <v>119</v>
      </c>
      <c r="J43">
        <v>39</v>
      </c>
    </row>
    <row r="44" spans="1:10" ht="13.5" thickBot="1">
      <c r="A44" s="147">
        <v>4</v>
      </c>
      <c r="B44" s="72">
        <v>42</v>
      </c>
      <c r="C44" s="156" t="s">
        <v>152</v>
      </c>
      <c r="D44" s="273"/>
      <c r="E44" s="163"/>
      <c r="F44" s="154"/>
      <c r="J44">
        <v>40</v>
      </c>
    </row>
    <row r="45" spans="1:10" ht="12.75">
      <c r="A45" s="146">
        <v>9</v>
      </c>
      <c r="B45" s="70">
        <v>43</v>
      </c>
      <c r="C45" s="166" t="s">
        <v>328</v>
      </c>
      <c r="D45" s="274"/>
      <c r="E45" s="168"/>
      <c r="F45" s="169"/>
      <c r="J45">
        <v>41</v>
      </c>
    </row>
    <row r="46" spans="1:10" ht="12.75">
      <c r="A46" s="147">
        <v>8</v>
      </c>
      <c r="B46" s="72">
        <v>44</v>
      </c>
      <c r="C46" s="156" t="s">
        <v>82</v>
      </c>
      <c r="D46" s="274"/>
      <c r="E46" s="163"/>
      <c r="F46" s="154" t="s">
        <v>139</v>
      </c>
      <c r="J46">
        <v>42</v>
      </c>
    </row>
    <row r="47" spans="1:10" ht="12.75">
      <c r="A47" s="147">
        <v>1</v>
      </c>
      <c r="B47" s="72">
        <v>45</v>
      </c>
      <c r="C47" s="156" t="s">
        <v>52</v>
      </c>
      <c r="D47" s="274"/>
      <c r="E47" s="163">
        <v>4798268762</v>
      </c>
      <c r="F47" s="154" t="s">
        <v>116</v>
      </c>
      <c r="J47">
        <v>43</v>
      </c>
    </row>
    <row r="48" spans="1:10" ht="12.75">
      <c r="A48" s="147">
        <v>12</v>
      </c>
      <c r="B48" s="72">
        <v>46</v>
      </c>
      <c r="C48" s="156" t="s">
        <v>318</v>
      </c>
      <c r="D48" s="274"/>
      <c r="E48" s="163"/>
      <c r="F48" s="155"/>
      <c r="J48">
        <v>44</v>
      </c>
    </row>
    <row r="49" spans="1:10" ht="12.75">
      <c r="A49" s="147">
        <v>7</v>
      </c>
      <c r="B49" s="72">
        <v>47</v>
      </c>
      <c r="C49" s="156" t="s">
        <v>330</v>
      </c>
      <c r="D49" s="274"/>
      <c r="E49" s="163"/>
      <c r="F49" s="154" t="s">
        <v>138</v>
      </c>
      <c r="J49">
        <v>45</v>
      </c>
    </row>
    <row r="50" spans="1:10" ht="12.75">
      <c r="A50" s="147">
        <v>8</v>
      </c>
      <c r="B50" s="72">
        <v>48</v>
      </c>
      <c r="C50" s="156" t="s">
        <v>85</v>
      </c>
      <c r="D50" s="274"/>
      <c r="E50" s="163"/>
      <c r="F50" s="154" t="s">
        <v>140</v>
      </c>
      <c r="J50">
        <v>46</v>
      </c>
    </row>
    <row r="51" spans="1:10" ht="12.75">
      <c r="A51" s="147">
        <v>1</v>
      </c>
      <c r="B51" s="72">
        <v>49</v>
      </c>
      <c r="C51" s="156" t="s">
        <v>32</v>
      </c>
      <c r="D51" s="274"/>
      <c r="E51" s="163">
        <v>4790183717</v>
      </c>
      <c r="F51" s="154" t="s">
        <v>110</v>
      </c>
      <c r="J51">
        <v>47</v>
      </c>
    </row>
    <row r="52" spans="1:10" ht="13.5" thickBot="1">
      <c r="A52" s="148">
        <v>4</v>
      </c>
      <c r="B52" s="95">
        <v>50</v>
      </c>
      <c r="C52" s="161" t="s">
        <v>152</v>
      </c>
      <c r="D52" s="274"/>
      <c r="E52" s="164">
        <v>447751211422</v>
      </c>
      <c r="F52" s="171" t="s">
        <v>121</v>
      </c>
      <c r="J52">
        <v>48</v>
      </c>
    </row>
    <row r="53" spans="1:10" ht="12.75">
      <c r="A53" s="147">
        <v>1</v>
      </c>
      <c r="B53" s="72">
        <v>51</v>
      </c>
      <c r="C53" s="156" t="s">
        <v>49</v>
      </c>
      <c r="D53" s="275"/>
      <c r="E53" s="163">
        <v>4792880019</v>
      </c>
      <c r="F53" s="154" t="s">
        <v>113</v>
      </c>
      <c r="J53">
        <v>49</v>
      </c>
    </row>
    <row r="54" spans="1:10" ht="12.75">
      <c r="A54" s="147">
        <v>5</v>
      </c>
      <c r="B54" s="72">
        <v>52</v>
      </c>
      <c r="C54" s="156" t="s">
        <v>67</v>
      </c>
      <c r="D54" s="272"/>
      <c r="E54" s="163">
        <v>447957940333</v>
      </c>
      <c r="F54" s="154" t="s">
        <v>296</v>
      </c>
      <c r="J54">
        <v>50</v>
      </c>
    </row>
    <row r="55" spans="1:10" ht="12.75">
      <c r="A55" s="147">
        <v>2</v>
      </c>
      <c r="B55" s="72">
        <v>53</v>
      </c>
      <c r="C55" s="156" t="s">
        <v>319</v>
      </c>
      <c r="D55" s="272"/>
      <c r="E55" s="163"/>
      <c r="F55" s="154"/>
      <c r="J55">
        <v>51</v>
      </c>
    </row>
    <row r="56" spans="1:10" ht="12.75">
      <c r="A56" s="147">
        <v>10</v>
      </c>
      <c r="B56" s="72">
        <v>54</v>
      </c>
      <c r="C56" s="156" t="s">
        <v>95</v>
      </c>
      <c r="D56" s="272"/>
      <c r="E56" s="163"/>
      <c r="F56" s="154" t="s">
        <v>145</v>
      </c>
      <c r="J56">
        <v>52</v>
      </c>
    </row>
    <row r="57" spans="1:10" ht="12.75">
      <c r="A57" s="147">
        <v>6</v>
      </c>
      <c r="B57" s="72">
        <v>55</v>
      </c>
      <c r="C57" s="156" t="s">
        <v>73</v>
      </c>
      <c r="D57" s="302">
        <v>150</v>
      </c>
      <c r="E57" s="163"/>
      <c r="F57" s="154" t="s">
        <v>132</v>
      </c>
      <c r="J57">
        <v>53</v>
      </c>
    </row>
    <row r="58" spans="1:10" ht="12.75">
      <c r="A58" s="147">
        <v>5</v>
      </c>
      <c r="B58" s="72">
        <v>56</v>
      </c>
      <c r="C58" s="156" t="s">
        <v>71</v>
      </c>
      <c r="D58" s="272"/>
      <c r="E58" s="163"/>
      <c r="F58" s="154" t="s">
        <v>130</v>
      </c>
      <c r="J58">
        <v>54</v>
      </c>
    </row>
    <row r="59" spans="1:10" ht="12.75">
      <c r="A59" s="147">
        <v>1</v>
      </c>
      <c r="B59" s="72">
        <v>57</v>
      </c>
      <c r="C59" s="156" t="s">
        <v>51</v>
      </c>
      <c r="D59" s="272"/>
      <c r="E59" s="163">
        <v>4745420924</v>
      </c>
      <c r="F59" s="154" t="s">
        <v>115</v>
      </c>
      <c r="J59">
        <v>55</v>
      </c>
    </row>
    <row r="60" spans="1:10" ht="13.5" thickBot="1">
      <c r="A60" s="147">
        <v>6</v>
      </c>
      <c r="B60" s="72">
        <v>59</v>
      </c>
      <c r="C60" s="156" t="s">
        <v>152</v>
      </c>
      <c r="D60" s="273"/>
      <c r="E60" s="163"/>
      <c r="F60" s="154"/>
      <c r="J60">
        <v>56</v>
      </c>
    </row>
    <row r="61" spans="1:10" ht="12.75">
      <c r="A61" s="146">
        <v>4</v>
      </c>
      <c r="B61" s="70">
        <v>59</v>
      </c>
      <c r="C61" s="166" t="s">
        <v>66</v>
      </c>
      <c r="D61" s="274"/>
      <c r="E61" s="168"/>
      <c r="F61" s="170" t="s">
        <v>126</v>
      </c>
      <c r="J61">
        <v>57</v>
      </c>
    </row>
    <row r="62" spans="1:10" ht="12.75">
      <c r="A62" s="147">
        <v>7</v>
      </c>
      <c r="B62" s="72">
        <v>60</v>
      </c>
      <c r="C62" s="156" t="s">
        <v>81</v>
      </c>
      <c r="D62" s="274"/>
      <c r="E62" s="163">
        <v>358445321384</v>
      </c>
      <c r="F62" s="154" t="s">
        <v>139</v>
      </c>
      <c r="J62">
        <v>58</v>
      </c>
    </row>
    <row r="63" spans="1:10" ht="12.75">
      <c r="A63" s="147">
        <v>5</v>
      </c>
      <c r="B63" s="72">
        <v>61</v>
      </c>
      <c r="C63" s="156" t="s">
        <v>325</v>
      </c>
      <c r="D63" s="274"/>
      <c r="E63" s="163"/>
      <c r="F63" s="154"/>
      <c r="J63">
        <v>59</v>
      </c>
    </row>
    <row r="64" spans="1:10" ht="12.75">
      <c r="A64" s="147">
        <v>9</v>
      </c>
      <c r="B64" s="72">
        <v>62</v>
      </c>
      <c r="C64" s="156" t="s">
        <v>89</v>
      </c>
      <c r="D64" s="274"/>
      <c r="E64" s="163"/>
      <c r="F64" s="155"/>
      <c r="J64">
        <v>60</v>
      </c>
    </row>
    <row r="65" spans="1:10" ht="12.75">
      <c r="A65" s="147">
        <v>12</v>
      </c>
      <c r="B65" s="72">
        <v>63</v>
      </c>
      <c r="C65" s="156" t="s">
        <v>80</v>
      </c>
      <c r="D65" s="274">
        <v>150</v>
      </c>
      <c r="E65" s="163"/>
      <c r="F65" s="155"/>
      <c r="J65">
        <v>61</v>
      </c>
    </row>
    <row r="66" spans="1:10" ht="12.75">
      <c r="A66" s="147">
        <v>1</v>
      </c>
      <c r="B66" s="72">
        <v>64</v>
      </c>
      <c r="C66" s="156" t="s">
        <v>16</v>
      </c>
      <c r="D66" s="274">
        <v>150</v>
      </c>
      <c r="E66" s="163">
        <v>4790822052</v>
      </c>
      <c r="F66" s="154" t="s">
        <v>109</v>
      </c>
      <c r="J66">
        <v>62</v>
      </c>
    </row>
    <row r="67" spans="1:10" ht="12.75">
      <c r="A67" s="147">
        <v>12</v>
      </c>
      <c r="B67" s="72">
        <v>65</v>
      </c>
      <c r="C67" s="156" t="s">
        <v>335</v>
      </c>
      <c r="D67" s="274"/>
      <c r="E67" s="163"/>
      <c r="F67" s="155"/>
      <c r="J67">
        <v>63</v>
      </c>
    </row>
    <row r="68" spans="1:10" ht="13.5" thickBot="1">
      <c r="A68" s="148">
        <v>7</v>
      </c>
      <c r="B68" s="95">
        <v>66</v>
      </c>
      <c r="C68" s="161" t="s">
        <v>152</v>
      </c>
      <c r="D68" s="144"/>
      <c r="E68" s="164"/>
      <c r="F68" s="157"/>
      <c r="J68">
        <v>64</v>
      </c>
    </row>
    <row r="69" spans="1:10" ht="12.75">
      <c r="A69" s="147">
        <v>1</v>
      </c>
      <c r="B69" s="72">
        <v>67</v>
      </c>
      <c r="C69" s="156" t="s">
        <v>91</v>
      </c>
      <c r="D69" s="275"/>
      <c r="E69" s="163"/>
      <c r="F69" s="154"/>
      <c r="J69">
        <v>65</v>
      </c>
    </row>
    <row r="70" spans="1:10" ht="12.75">
      <c r="A70" s="147">
        <v>9</v>
      </c>
      <c r="B70" s="72">
        <v>68</v>
      </c>
      <c r="C70" s="156" t="s">
        <v>92</v>
      </c>
      <c r="D70" s="272"/>
      <c r="E70" s="163"/>
      <c r="F70" s="155"/>
      <c r="J70">
        <v>66</v>
      </c>
    </row>
    <row r="71" spans="1:10" ht="12.75">
      <c r="A71" s="147">
        <v>5</v>
      </c>
      <c r="B71" s="72">
        <v>69</v>
      </c>
      <c r="C71" s="156" t="s">
        <v>70</v>
      </c>
      <c r="D71" s="272"/>
      <c r="E71" s="163">
        <v>31654792486</v>
      </c>
      <c r="F71" s="154" t="s">
        <v>129</v>
      </c>
      <c r="J71">
        <v>67</v>
      </c>
    </row>
    <row r="72" spans="1:10" ht="12.75">
      <c r="A72" s="147">
        <v>11</v>
      </c>
      <c r="B72" s="72">
        <v>70</v>
      </c>
      <c r="C72" s="156" t="s">
        <v>100</v>
      </c>
      <c r="D72" s="272"/>
      <c r="E72" s="163"/>
      <c r="F72" s="154" t="s">
        <v>149</v>
      </c>
      <c r="J72">
        <v>68</v>
      </c>
    </row>
    <row r="73" spans="1:10" ht="12.75">
      <c r="A73" s="147">
        <v>12</v>
      </c>
      <c r="B73" s="72">
        <v>71</v>
      </c>
      <c r="C73" s="156" t="s">
        <v>98</v>
      </c>
      <c r="D73" s="272"/>
      <c r="E73" s="163"/>
      <c r="F73" s="155"/>
      <c r="G73" t="s">
        <v>98</v>
      </c>
      <c r="J73">
        <v>69</v>
      </c>
    </row>
    <row r="74" spans="1:10" ht="12.75">
      <c r="A74" s="147">
        <v>8</v>
      </c>
      <c r="B74" s="72">
        <v>73</v>
      </c>
      <c r="C74" s="156" t="s">
        <v>87</v>
      </c>
      <c r="D74" s="272"/>
      <c r="E74" s="163"/>
      <c r="F74" s="155"/>
      <c r="J74">
        <v>70</v>
      </c>
    </row>
    <row r="75" spans="1:10" ht="12.75">
      <c r="A75" s="147">
        <v>4</v>
      </c>
      <c r="B75" s="72">
        <v>74</v>
      </c>
      <c r="C75" s="156" t="s">
        <v>17</v>
      </c>
      <c r="D75" s="272"/>
      <c r="E75" s="163"/>
      <c r="F75" s="154" t="s">
        <v>122</v>
      </c>
      <c r="J75">
        <v>71</v>
      </c>
    </row>
    <row r="76" spans="1:10" ht="13.5" thickBot="1">
      <c r="A76" s="147">
        <v>2</v>
      </c>
      <c r="B76" s="72">
        <v>76</v>
      </c>
      <c r="C76" s="156" t="s">
        <v>29</v>
      </c>
      <c r="D76" s="273"/>
      <c r="E76" s="163">
        <v>4747300040</v>
      </c>
      <c r="F76" s="155"/>
      <c r="J76">
        <v>72</v>
      </c>
    </row>
    <row r="77" spans="1:10" ht="12.75">
      <c r="A77" s="146">
        <v>12</v>
      </c>
      <c r="B77" s="70">
        <v>77</v>
      </c>
      <c r="C77" s="290" t="s">
        <v>322</v>
      </c>
      <c r="D77" s="275"/>
      <c r="E77" s="168"/>
      <c r="F77" s="169"/>
      <c r="J77">
        <v>73</v>
      </c>
    </row>
    <row r="78" spans="1:10" ht="12.75">
      <c r="A78" s="147">
        <v>10</v>
      </c>
      <c r="B78" s="72">
        <v>78</v>
      </c>
      <c r="C78" s="289" t="s">
        <v>331</v>
      </c>
      <c r="D78" s="272"/>
      <c r="E78" s="163"/>
      <c r="F78" s="154"/>
      <c r="J78">
        <v>74</v>
      </c>
    </row>
    <row r="79" spans="1:10" ht="12.75">
      <c r="A79" s="147">
        <v>8</v>
      </c>
      <c r="B79" s="72">
        <v>79</v>
      </c>
      <c r="C79" s="289" t="s">
        <v>84</v>
      </c>
      <c r="D79" s="272"/>
      <c r="E79" s="163"/>
      <c r="F79" s="155"/>
      <c r="J79">
        <v>75</v>
      </c>
    </row>
    <row r="80" spans="1:10" ht="12.75">
      <c r="A80" s="147">
        <v>5</v>
      </c>
      <c r="B80" s="72">
        <v>80</v>
      </c>
      <c r="C80" s="289" t="s">
        <v>312</v>
      </c>
      <c r="D80" s="272"/>
      <c r="E80" s="163"/>
      <c r="F80" s="154"/>
      <c r="J80">
        <v>76</v>
      </c>
    </row>
    <row r="81" spans="1:10" ht="12.75">
      <c r="A81" s="147">
        <v>5</v>
      </c>
      <c r="B81" s="72">
        <v>81</v>
      </c>
      <c r="C81" s="289" t="s">
        <v>68</v>
      </c>
      <c r="D81" s="272"/>
      <c r="E81" s="163">
        <v>447970528676</v>
      </c>
      <c r="F81" s="154" t="s">
        <v>127</v>
      </c>
      <c r="J81">
        <v>77</v>
      </c>
    </row>
    <row r="82" spans="1:10" ht="12.75">
      <c r="A82" s="147">
        <v>10</v>
      </c>
      <c r="B82" s="72">
        <v>81</v>
      </c>
      <c r="C82" s="289" t="s">
        <v>19</v>
      </c>
      <c r="D82" s="272"/>
      <c r="E82" s="163"/>
      <c r="F82" s="155"/>
      <c r="G82" t="s">
        <v>19</v>
      </c>
      <c r="J82">
        <v>78</v>
      </c>
    </row>
    <row r="83" spans="1:10" ht="12.75">
      <c r="A83" s="147">
        <v>11</v>
      </c>
      <c r="B83" s="72">
        <v>82</v>
      </c>
      <c r="C83" s="289" t="s">
        <v>103</v>
      </c>
      <c r="D83" s="272"/>
      <c r="E83" s="163"/>
      <c r="F83" s="154" t="s">
        <v>295</v>
      </c>
      <c r="J83">
        <v>79</v>
      </c>
    </row>
    <row r="84" spans="1:10" ht="12.75">
      <c r="A84" s="147">
        <v>12</v>
      </c>
      <c r="B84" s="72">
        <v>83</v>
      </c>
      <c r="C84" s="289" t="s">
        <v>317</v>
      </c>
      <c r="D84" s="272"/>
      <c r="E84" s="163"/>
      <c r="F84" s="155"/>
      <c r="J84">
        <v>80</v>
      </c>
    </row>
    <row r="85" spans="1:10" ht="13.5" thickBot="1">
      <c r="A85" s="148">
        <v>1</v>
      </c>
      <c r="B85" s="95">
        <v>84</v>
      </c>
      <c r="C85" s="291" t="s">
        <v>50</v>
      </c>
      <c r="D85" s="273"/>
      <c r="E85" s="164">
        <v>4797565475</v>
      </c>
      <c r="F85" s="171" t="s">
        <v>114</v>
      </c>
      <c r="J85">
        <v>81</v>
      </c>
    </row>
    <row r="86" spans="1:10" ht="12.75">
      <c r="A86" s="146">
        <v>8</v>
      </c>
      <c r="B86" s="70">
        <v>85</v>
      </c>
      <c r="C86" s="290" t="s">
        <v>83</v>
      </c>
      <c r="D86" s="275"/>
      <c r="E86" s="168"/>
      <c r="F86" s="169"/>
      <c r="J86">
        <v>82</v>
      </c>
    </row>
    <row r="87" spans="1:10" ht="12.75">
      <c r="A87" s="147">
        <v>2</v>
      </c>
      <c r="B87" s="72">
        <v>86</v>
      </c>
      <c r="C87" s="289" t="s">
        <v>31</v>
      </c>
      <c r="D87" s="272"/>
      <c r="E87" s="163">
        <v>4740043737</v>
      </c>
      <c r="F87" s="154" t="s">
        <v>111</v>
      </c>
      <c r="J87">
        <v>83</v>
      </c>
    </row>
    <row r="88" spans="1:10" ht="12.75">
      <c r="A88" s="147">
        <v>11</v>
      </c>
      <c r="B88" s="72">
        <v>87</v>
      </c>
      <c r="C88" s="289" t="s">
        <v>315</v>
      </c>
      <c r="D88" s="272"/>
      <c r="E88" s="163"/>
      <c r="F88" s="155"/>
      <c r="J88">
        <v>84</v>
      </c>
    </row>
    <row r="89" spans="1:10" ht="12.75">
      <c r="A89" s="147">
        <v>3</v>
      </c>
      <c r="B89" s="72">
        <v>88</v>
      </c>
      <c r="C89" s="289" t="s">
        <v>320</v>
      </c>
      <c r="D89" s="272"/>
      <c r="E89" s="163"/>
      <c r="F89" s="154"/>
      <c r="J89">
        <v>85</v>
      </c>
    </row>
    <row r="90" spans="1:10" ht="12.75">
      <c r="A90" s="147">
        <v>6</v>
      </c>
      <c r="B90" s="72">
        <v>89</v>
      </c>
      <c r="C90" s="289" t="s">
        <v>76</v>
      </c>
      <c r="D90" s="272"/>
      <c r="E90" s="163"/>
      <c r="F90" s="154" t="s">
        <v>134</v>
      </c>
      <c r="J90">
        <v>86</v>
      </c>
    </row>
    <row r="91" spans="1:10" ht="12.75">
      <c r="A91" s="147">
        <v>11</v>
      </c>
      <c r="B91" s="72">
        <v>90</v>
      </c>
      <c r="C91" s="289" t="s">
        <v>79</v>
      </c>
      <c r="D91" s="272"/>
      <c r="E91" s="163"/>
      <c r="F91" s="155"/>
      <c r="G91" t="s">
        <v>79</v>
      </c>
      <c r="J91">
        <v>87</v>
      </c>
    </row>
    <row r="92" spans="1:10" ht="12.75">
      <c r="A92" s="147">
        <v>3</v>
      </c>
      <c r="B92" s="72">
        <v>91</v>
      </c>
      <c r="C92" s="289" t="s">
        <v>34</v>
      </c>
      <c r="D92" s="272"/>
      <c r="E92" s="163">
        <v>4796221128</v>
      </c>
      <c r="F92" s="154" t="s">
        <v>112</v>
      </c>
      <c r="J92">
        <v>88</v>
      </c>
    </row>
    <row r="93" spans="1:10" ht="12.75">
      <c r="A93" s="147">
        <v>3</v>
      </c>
      <c r="B93" s="72">
        <v>92</v>
      </c>
      <c r="C93" s="289" t="s">
        <v>339</v>
      </c>
      <c r="D93" s="272"/>
      <c r="E93" s="163"/>
      <c r="F93" s="154"/>
      <c r="J93">
        <v>89</v>
      </c>
    </row>
    <row r="94" spans="1:10" ht="13.5" thickBot="1">
      <c r="A94" s="148">
        <v>2</v>
      </c>
      <c r="B94" s="95">
        <v>93</v>
      </c>
      <c r="C94" s="291" t="s">
        <v>28</v>
      </c>
      <c r="D94" s="273"/>
      <c r="E94" s="164">
        <v>4747300047</v>
      </c>
      <c r="F94" s="171" t="s">
        <v>107</v>
      </c>
      <c r="J94">
        <v>90</v>
      </c>
    </row>
    <row r="95" spans="1:10" ht="12.75">
      <c r="A95" s="146">
        <v>6</v>
      </c>
      <c r="B95" s="70">
        <v>94</v>
      </c>
      <c r="C95" s="290" t="s">
        <v>313</v>
      </c>
      <c r="D95" s="275"/>
      <c r="E95" s="168"/>
      <c r="F95" s="169"/>
      <c r="J95">
        <v>91</v>
      </c>
    </row>
    <row r="96" spans="1:10" ht="12.75">
      <c r="A96" s="147">
        <v>12</v>
      </c>
      <c r="B96" s="72">
        <v>95</v>
      </c>
      <c r="C96" s="289" t="s">
        <v>336</v>
      </c>
      <c r="D96" s="272"/>
      <c r="E96" s="163"/>
      <c r="F96" s="155"/>
      <c r="J96">
        <v>92</v>
      </c>
    </row>
    <row r="97" spans="1:10" ht="12.75">
      <c r="A97" s="147">
        <v>8</v>
      </c>
      <c r="B97" s="72">
        <v>96</v>
      </c>
      <c r="C97" s="289" t="s">
        <v>86</v>
      </c>
      <c r="D97" s="272"/>
      <c r="E97" s="163"/>
      <c r="F97" s="155"/>
      <c r="J97">
        <v>93</v>
      </c>
    </row>
    <row r="98" spans="1:10" ht="12.75">
      <c r="A98" s="147">
        <v>7</v>
      </c>
      <c r="B98" s="72">
        <v>97</v>
      </c>
      <c r="C98" s="289" t="s">
        <v>99</v>
      </c>
      <c r="D98" s="272"/>
      <c r="E98" s="163"/>
      <c r="F98" s="154"/>
      <c r="J98">
        <v>94</v>
      </c>
    </row>
    <row r="99" spans="1:10" ht="12.75">
      <c r="A99" s="147">
        <v>8</v>
      </c>
      <c r="B99" s="72">
        <v>98</v>
      </c>
      <c r="C99" s="289" t="s">
        <v>324</v>
      </c>
      <c r="D99" s="272"/>
      <c r="E99" s="163"/>
      <c r="F99" s="154"/>
      <c r="J99">
        <v>95</v>
      </c>
    </row>
    <row r="100" spans="1:6" ht="12.75">
      <c r="A100" s="147">
        <v>6</v>
      </c>
      <c r="B100" s="72"/>
      <c r="C100" s="289" t="s">
        <v>152</v>
      </c>
      <c r="D100" s="272"/>
      <c r="E100" s="163"/>
      <c r="F100" s="154"/>
    </row>
    <row r="101" spans="1:6" ht="12.75">
      <c r="A101" s="147">
        <v>10</v>
      </c>
      <c r="B101" s="72"/>
      <c r="C101" s="289"/>
      <c r="D101" s="272"/>
      <c r="E101" s="163"/>
      <c r="F101" s="154"/>
    </row>
    <row r="102" spans="1:6" ht="12.75">
      <c r="A102" s="147">
        <v>9</v>
      </c>
      <c r="B102" s="72"/>
      <c r="C102" s="289"/>
      <c r="D102" s="272"/>
      <c r="E102" s="163"/>
      <c r="F102" s="155"/>
    </row>
    <row r="103" spans="1:6" ht="13.5" thickBot="1">
      <c r="A103" s="148">
        <v>2</v>
      </c>
      <c r="B103" s="95"/>
      <c r="C103" s="291"/>
      <c r="D103" s="273"/>
      <c r="E103" s="164"/>
      <c r="F103" s="171"/>
    </row>
    <row r="104" spans="1:6" ht="12.75">
      <c r="A104" s="147"/>
      <c r="B104" s="72"/>
      <c r="C104" s="289"/>
      <c r="D104" s="274"/>
      <c r="E104" s="163"/>
      <c r="F104" s="155"/>
    </row>
    <row r="105" spans="1:6" ht="12.75">
      <c r="A105" s="147">
        <v>13</v>
      </c>
      <c r="B105" s="72"/>
      <c r="C105" s="156" t="s">
        <v>152</v>
      </c>
      <c r="D105" s="274"/>
      <c r="E105" s="163"/>
      <c r="F105" s="155"/>
    </row>
    <row r="106" spans="1:6" ht="12.75">
      <c r="A106" s="147">
        <v>13</v>
      </c>
      <c r="B106" s="72"/>
      <c r="C106" s="156" t="s">
        <v>152</v>
      </c>
      <c r="D106" s="274"/>
      <c r="E106" s="163"/>
      <c r="F106" s="155"/>
    </row>
    <row r="107" spans="1:6" ht="12.75">
      <c r="A107" s="147">
        <v>13</v>
      </c>
      <c r="B107" s="72"/>
      <c r="C107" s="156" t="s">
        <v>152</v>
      </c>
      <c r="D107" s="274"/>
      <c r="E107" s="163"/>
      <c r="F107" s="155"/>
    </row>
    <row r="108" spans="1:6" ht="12.75">
      <c r="A108" s="147">
        <v>13</v>
      </c>
      <c r="B108" s="72"/>
      <c r="C108" s="156" t="s">
        <v>152</v>
      </c>
      <c r="D108" s="274"/>
      <c r="E108" s="163"/>
      <c r="F108" s="155"/>
    </row>
    <row r="109" spans="1:6" ht="13.5" thickBot="1">
      <c r="A109" s="147">
        <v>13</v>
      </c>
      <c r="B109" s="72"/>
      <c r="C109" s="156" t="s">
        <v>152</v>
      </c>
      <c r="D109" s="274"/>
      <c r="E109" s="163"/>
      <c r="F109" s="154"/>
    </row>
    <row r="110" spans="1:6" ht="12.75">
      <c r="A110" s="146">
        <v>14</v>
      </c>
      <c r="B110" s="70"/>
      <c r="C110" s="166" t="s">
        <v>152</v>
      </c>
      <c r="D110" s="276"/>
      <c r="E110" s="168"/>
      <c r="F110" s="169"/>
    </row>
    <row r="111" spans="1:6" ht="12.75">
      <c r="A111" s="147">
        <v>14</v>
      </c>
      <c r="B111" s="72"/>
      <c r="C111" s="156" t="s">
        <v>152</v>
      </c>
      <c r="D111" s="274"/>
      <c r="E111" s="163"/>
      <c r="F111" s="155"/>
    </row>
    <row r="112" spans="1:6" ht="12.75">
      <c r="A112" s="147">
        <v>14</v>
      </c>
      <c r="B112" s="72"/>
      <c r="C112" s="156" t="s">
        <v>152</v>
      </c>
      <c r="D112" s="274"/>
      <c r="E112" s="163"/>
      <c r="F112" s="155"/>
    </row>
    <row r="113" spans="1:6" ht="12.75">
      <c r="A113" s="147">
        <v>14</v>
      </c>
      <c r="B113" s="72"/>
      <c r="C113" s="156" t="s">
        <v>152</v>
      </c>
      <c r="D113" s="274"/>
      <c r="E113" s="163"/>
      <c r="F113" s="155"/>
    </row>
    <row r="114" spans="1:6" ht="12.75">
      <c r="A114" s="147">
        <v>14</v>
      </c>
      <c r="B114" s="72"/>
      <c r="C114" s="156" t="s">
        <v>152</v>
      </c>
      <c r="D114" s="274"/>
      <c r="E114" s="163"/>
      <c r="F114" s="155"/>
    </row>
    <row r="115" spans="1:6" ht="12.75">
      <c r="A115" s="147">
        <v>14</v>
      </c>
      <c r="B115" s="72"/>
      <c r="C115" s="156" t="s">
        <v>152</v>
      </c>
      <c r="D115" s="274"/>
      <c r="E115" s="163"/>
      <c r="F115" s="155"/>
    </row>
    <row r="116" spans="1:6" ht="12.75">
      <c r="A116" s="147">
        <v>14</v>
      </c>
      <c r="B116" s="72"/>
      <c r="C116" s="156" t="s">
        <v>152</v>
      </c>
      <c r="D116" s="274"/>
      <c r="E116" s="163"/>
      <c r="F116" s="155"/>
    </row>
    <row r="117" spans="1:6" ht="13.5" thickBot="1">
      <c r="A117" s="148">
        <v>14</v>
      </c>
      <c r="B117" s="95"/>
      <c r="C117" s="161" t="s">
        <v>152</v>
      </c>
      <c r="D117" s="277"/>
      <c r="E117" s="164"/>
      <c r="F117" s="157"/>
    </row>
    <row r="118" spans="1:6" ht="12.75">
      <c r="A118" s="147">
        <v>15</v>
      </c>
      <c r="B118" s="72"/>
      <c r="C118" s="156" t="s">
        <v>152</v>
      </c>
      <c r="D118" s="274"/>
      <c r="E118" s="163"/>
      <c r="F118" s="155"/>
    </row>
    <row r="119" spans="1:6" ht="12.75">
      <c r="A119" s="147">
        <v>15</v>
      </c>
      <c r="B119" s="72"/>
      <c r="C119" s="156" t="s">
        <v>152</v>
      </c>
      <c r="D119" s="274"/>
      <c r="E119" s="163"/>
      <c r="F119" s="155"/>
    </row>
    <row r="120" spans="1:6" ht="12.75">
      <c r="A120" s="147">
        <v>15</v>
      </c>
      <c r="B120" s="72"/>
      <c r="C120" s="156" t="s">
        <v>152</v>
      </c>
      <c r="D120" s="274"/>
      <c r="E120" s="163"/>
      <c r="F120" s="155"/>
    </row>
    <row r="121" spans="1:6" ht="12.75">
      <c r="A121" s="147">
        <v>15</v>
      </c>
      <c r="B121" s="72"/>
      <c r="C121" s="156" t="s">
        <v>152</v>
      </c>
      <c r="D121" s="274"/>
      <c r="E121" s="163"/>
      <c r="F121" s="155"/>
    </row>
    <row r="122" spans="1:6" ht="12.75">
      <c r="A122" s="147">
        <v>15</v>
      </c>
      <c r="B122" s="72"/>
      <c r="C122" s="156" t="s">
        <v>152</v>
      </c>
      <c r="D122" s="274"/>
      <c r="E122" s="163"/>
      <c r="F122" s="155"/>
    </row>
    <row r="123" spans="1:6" ht="12.75">
      <c r="A123" s="147">
        <v>15</v>
      </c>
      <c r="B123" s="72"/>
      <c r="C123" s="156" t="s">
        <v>152</v>
      </c>
      <c r="D123" s="274"/>
      <c r="E123" s="163"/>
      <c r="F123" s="155"/>
    </row>
    <row r="124" spans="1:6" ht="12.75">
      <c r="A124" s="147">
        <v>15</v>
      </c>
      <c r="B124" s="72"/>
      <c r="C124" s="156" t="s">
        <v>152</v>
      </c>
      <c r="D124" s="274"/>
      <c r="E124" s="163"/>
      <c r="F124" s="155"/>
    </row>
    <row r="125" spans="1:6" ht="13.5" thickBot="1">
      <c r="A125" s="147">
        <v>15</v>
      </c>
      <c r="B125" s="72"/>
      <c r="C125" s="156" t="s">
        <v>152</v>
      </c>
      <c r="D125" s="274"/>
      <c r="E125" s="163"/>
      <c r="F125" s="155"/>
    </row>
    <row r="126" spans="1:6" ht="12.75">
      <c r="A126" s="146">
        <v>16</v>
      </c>
      <c r="B126" s="70"/>
      <c r="C126" s="166" t="s">
        <v>152</v>
      </c>
      <c r="D126" s="276"/>
      <c r="E126" s="168"/>
      <c r="F126" s="169"/>
    </row>
    <row r="127" spans="1:6" ht="12.75">
      <c r="A127" s="147">
        <v>16</v>
      </c>
      <c r="B127" s="72"/>
      <c r="C127" s="156" t="s">
        <v>152</v>
      </c>
      <c r="D127" s="274"/>
      <c r="E127" s="163"/>
      <c r="F127" s="155"/>
    </row>
    <row r="128" spans="1:6" ht="12.75">
      <c r="A128" s="147">
        <v>16</v>
      </c>
      <c r="B128" s="72"/>
      <c r="C128" s="156" t="s">
        <v>152</v>
      </c>
      <c r="D128" s="274"/>
      <c r="E128" s="163"/>
      <c r="F128" s="155"/>
    </row>
    <row r="129" spans="1:6" ht="12.75">
      <c r="A129" s="147">
        <v>16</v>
      </c>
      <c r="B129" s="72"/>
      <c r="C129" s="156" t="s">
        <v>152</v>
      </c>
      <c r="D129" s="274"/>
      <c r="E129" s="163"/>
      <c r="F129" s="155"/>
    </row>
    <row r="130" spans="1:6" ht="12.75">
      <c r="A130" s="147">
        <v>16</v>
      </c>
      <c r="B130" s="72"/>
      <c r="C130" s="156" t="s">
        <v>152</v>
      </c>
      <c r="D130" s="274"/>
      <c r="E130" s="163"/>
      <c r="F130" s="155"/>
    </row>
    <row r="131" spans="1:6" ht="12.75">
      <c r="A131" s="147">
        <v>16</v>
      </c>
      <c r="B131" s="72"/>
      <c r="C131" s="156" t="s">
        <v>152</v>
      </c>
      <c r="D131" s="274"/>
      <c r="E131" s="163"/>
      <c r="F131" s="155"/>
    </row>
    <row r="132" spans="1:6" ht="12.75">
      <c r="A132" s="147">
        <v>16</v>
      </c>
      <c r="B132" s="72"/>
      <c r="C132" s="156" t="s">
        <v>152</v>
      </c>
      <c r="D132" s="274"/>
      <c r="E132" s="163"/>
      <c r="F132" s="155"/>
    </row>
    <row r="133" spans="1:6" ht="13.5" thickBot="1">
      <c r="A133" s="148">
        <v>16</v>
      </c>
      <c r="B133" s="95"/>
      <c r="C133" s="161" t="s">
        <v>152</v>
      </c>
      <c r="D133" s="277"/>
      <c r="E133" s="164"/>
      <c r="F133" s="157"/>
    </row>
    <row r="134" spans="3:5" ht="13.5" thickBot="1">
      <c r="C134" s="270" t="s">
        <v>292</v>
      </c>
      <c r="D134" s="269">
        <f>SUM(D5:D133)</f>
        <v>750</v>
      </c>
      <c r="E134" s="165"/>
    </row>
    <row r="135" spans="3:5" ht="16.5" thickBot="1">
      <c r="C135" s="271" t="s">
        <v>293</v>
      </c>
      <c r="D135" s="278">
        <f>(((13*8)-5)*150)-D134</f>
        <v>14100</v>
      </c>
      <c r="E135" s="165"/>
    </row>
    <row r="136" spans="3:5" ht="12.75">
      <c r="C136" s="250"/>
      <c r="D136" s="252"/>
      <c r="E136" s="165"/>
    </row>
    <row r="137" spans="3:5" ht="12.75">
      <c r="C137" s="250"/>
      <c r="D137" s="252"/>
      <c r="E137" s="165"/>
    </row>
    <row r="138" spans="3:5" ht="12.75">
      <c r="C138" s="250"/>
      <c r="D138" s="252"/>
      <c r="E138" s="165"/>
    </row>
    <row r="139" spans="3:5" ht="12.75">
      <c r="C139" s="250"/>
      <c r="D139" s="252"/>
      <c r="E139" s="165"/>
    </row>
    <row r="140" spans="3:5" ht="12.75">
      <c r="C140" s="250"/>
      <c r="D140" s="252"/>
      <c r="E140" s="165"/>
    </row>
    <row r="141" spans="3:5" ht="12.75">
      <c r="C141" s="250"/>
      <c r="D141" s="252"/>
      <c r="E141" s="165"/>
    </row>
    <row r="142" spans="3:5" ht="12.75">
      <c r="C142" s="250"/>
      <c r="D142" s="252"/>
      <c r="E142" s="165"/>
    </row>
    <row r="143" spans="3:5" ht="12.75">
      <c r="C143" s="250"/>
      <c r="D143" s="252"/>
      <c r="E143" s="165"/>
    </row>
    <row r="144" spans="3:5" ht="12.75">
      <c r="C144" s="250"/>
      <c r="D144" s="252"/>
      <c r="E144" s="165"/>
    </row>
    <row r="145" spans="3:5" ht="12.75">
      <c r="C145" s="250"/>
      <c r="D145" s="252"/>
      <c r="E145" s="165"/>
    </row>
    <row r="146" spans="3:5" ht="12.75">
      <c r="C146" s="250"/>
      <c r="D146" s="252"/>
      <c r="E146" s="165"/>
    </row>
    <row r="147" spans="3:5" ht="12.75">
      <c r="C147" s="250"/>
      <c r="D147" s="252"/>
      <c r="E147" s="165"/>
    </row>
    <row r="148" spans="3:5" ht="12.75">
      <c r="C148" s="250"/>
      <c r="D148" s="252"/>
      <c r="E148" s="165"/>
    </row>
    <row r="149" spans="3:5" ht="12.75">
      <c r="C149" s="250"/>
      <c r="D149" s="252"/>
      <c r="E149" s="165"/>
    </row>
    <row r="150" spans="3:5" ht="12.75">
      <c r="C150" s="250"/>
      <c r="D150" s="252"/>
      <c r="E150" s="165"/>
    </row>
    <row r="151" spans="3:5" ht="12.75">
      <c r="C151" s="250"/>
      <c r="D151" s="252"/>
      <c r="E151" s="165"/>
    </row>
    <row r="152" spans="3:5" ht="12.75">
      <c r="C152" s="250"/>
      <c r="D152" s="252"/>
      <c r="E152" s="165"/>
    </row>
    <row r="153" spans="3:5" ht="12.75">
      <c r="C153" s="250"/>
      <c r="D153" s="252"/>
      <c r="E153" s="165"/>
    </row>
    <row r="154" spans="3:5" ht="12.75">
      <c r="C154" s="250"/>
      <c r="D154" s="252"/>
      <c r="E154" s="165"/>
    </row>
    <row r="155" ht="12.75">
      <c r="E155" s="165"/>
    </row>
    <row r="156" ht="12.75">
      <c r="E156" s="165"/>
    </row>
    <row r="157" ht="12.75">
      <c r="E157" s="165"/>
    </row>
    <row r="158" ht="12.75">
      <c r="E158" s="165"/>
    </row>
    <row r="159" ht="12.75">
      <c r="E159" s="165"/>
    </row>
    <row r="160" ht="12.75">
      <c r="E160" s="165"/>
    </row>
    <row r="161" ht="12.75">
      <c r="E161" s="165"/>
    </row>
    <row r="162" ht="12.75">
      <c r="E162" s="165"/>
    </row>
    <row r="163" ht="12.75">
      <c r="E163" s="165"/>
    </row>
    <row r="164" ht="12.75">
      <c r="E164" s="165"/>
    </row>
    <row r="165" ht="12.75">
      <c r="E165" s="165"/>
    </row>
    <row r="166" ht="12.75">
      <c r="E166" s="165"/>
    </row>
    <row r="167" ht="12.75">
      <c r="E167" s="165"/>
    </row>
    <row r="168" ht="12.75">
      <c r="E168" s="165"/>
    </row>
    <row r="169" ht="12.75">
      <c r="E169" s="165"/>
    </row>
    <row r="170" ht="12.75">
      <c r="E170" s="165"/>
    </row>
    <row r="171" ht="12.75">
      <c r="E171" s="165"/>
    </row>
    <row r="172" ht="12.75">
      <c r="E172" s="165"/>
    </row>
    <row r="173" ht="12.75">
      <c r="E173" s="165"/>
    </row>
    <row r="174" ht="12.75">
      <c r="E174" s="165"/>
    </row>
    <row r="175" ht="12.75">
      <c r="E175" s="165"/>
    </row>
    <row r="176" ht="12.75">
      <c r="E176" s="165"/>
    </row>
    <row r="177" ht="12.75">
      <c r="E177" s="165"/>
    </row>
    <row r="178" ht="12.75">
      <c r="E178" s="165"/>
    </row>
    <row r="179" ht="12.75">
      <c r="E179" s="165"/>
    </row>
    <row r="180" ht="12.75">
      <c r="E180" s="165"/>
    </row>
    <row r="181" ht="12.75">
      <c r="E181" s="165"/>
    </row>
    <row r="182" ht="12.75">
      <c r="E182" s="165"/>
    </row>
    <row r="183" ht="12.75">
      <c r="E183" s="165"/>
    </row>
    <row r="184" ht="12.75">
      <c r="E184" s="165"/>
    </row>
    <row r="185" ht="12.75">
      <c r="E185" s="165"/>
    </row>
    <row r="186" ht="12.75">
      <c r="E186" s="165"/>
    </row>
    <row r="187" ht="12.75">
      <c r="E187" s="165"/>
    </row>
    <row r="188" ht="12.75">
      <c r="E188" s="165"/>
    </row>
    <row r="189" ht="12.75">
      <c r="E189" s="165"/>
    </row>
    <row r="190" ht="12.75">
      <c r="E190" s="165"/>
    </row>
    <row r="191" ht="12.75">
      <c r="E191" s="165"/>
    </row>
    <row r="192" ht="12.75">
      <c r="E192" s="165"/>
    </row>
    <row r="193" ht="12.75">
      <c r="E193" s="165"/>
    </row>
    <row r="194" ht="12.75">
      <c r="E194" s="165"/>
    </row>
    <row r="195" ht="12.75">
      <c r="E195" s="165"/>
    </row>
    <row r="196" ht="12.75">
      <c r="E196" s="165"/>
    </row>
    <row r="197" ht="12.75">
      <c r="E197" s="165"/>
    </row>
    <row r="198" ht="12.75">
      <c r="E198" s="165"/>
    </row>
    <row r="199" ht="12.75">
      <c r="E199" s="165"/>
    </row>
    <row r="200" ht="12.75">
      <c r="E200" s="165"/>
    </row>
    <row r="201" ht="12.75">
      <c r="E201" s="165"/>
    </row>
    <row r="202" ht="12.75">
      <c r="E202" s="165"/>
    </row>
    <row r="203" ht="12.75">
      <c r="E203" s="165"/>
    </row>
    <row r="204" ht="12.75">
      <c r="E204" s="165"/>
    </row>
    <row r="205" ht="12.75">
      <c r="E205" s="165"/>
    </row>
    <row r="206" ht="12.75">
      <c r="E206" s="165"/>
    </row>
    <row r="207" ht="12.75">
      <c r="E207" s="165"/>
    </row>
    <row r="208" ht="12.75">
      <c r="E208" s="165"/>
    </row>
    <row r="209" ht="12.75">
      <c r="E209" s="165"/>
    </row>
    <row r="210" ht="12.75">
      <c r="E210" s="165"/>
    </row>
    <row r="211" ht="12.75">
      <c r="E211" s="165"/>
    </row>
    <row r="212" ht="12.75">
      <c r="E212" s="165"/>
    </row>
    <row r="213" ht="12.75">
      <c r="E213" s="165"/>
    </row>
    <row r="214" ht="12.75">
      <c r="E214" s="165"/>
    </row>
    <row r="215" ht="12.75">
      <c r="E215" s="165"/>
    </row>
    <row r="216" ht="12.75">
      <c r="E216" s="165"/>
    </row>
    <row r="217" ht="12.75">
      <c r="E217" s="165"/>
    </row>
    <row r="218" ht="12.75">
      <c r="E218" s="165"/>
    </row>
    <row r="219" ht="12.75">
      <c r="E219" s="165"/>
    </row>
    <row r="220" ht="12.75">
      <c r="E220" s="165"/>
    </row>
    <row r="221" ht="12.75">
      <c r="E221" s="165"/>
    </row>
    <row r="222" ht="12.75">
      <c r="E222" s="165"/>
    </row>
    <row r="223" ht="12.75">
      <c r="E223" s="165"/>
    </row>
    <row r="224" ht="12.75">
      <c r="E224" s="165"/>
    </row>
    <row r="225" ht="12.75">
      <c r="E225" s="165"/>
    </row>
    <row r="226" ht="12.75">
      <c r="E226" s="165"/>
    </row>
    <row r="227" ht="12.75">
      <c r="E227" s="165"/>
    </row>
    <row r="228" ht="12.75">
      <c r="E228" s="165"/>
    </row>
    <row r="229" ht="12.75">
      <c r="E229" s="165"/>
    </row>
    <row r="230" ht="12.75">
      <c r="E230" s="165"/>
    </row>
    <row r="231" ht="12.75">
      <c r="E231" s="165"/>
    </row>
    <row r="232" ht="12.75">
      <c r="E232" s="165"/>
    </row>
    <row r="233" ht="12.75">
      <c r="E233" s="165"/>
    </row>
    <row r="234" ht="12.75">
      <c r="E234" s="165"/>
    </row>
    <row r="235" ht="12.75">
      <c r="E235" s="165"/>
    </row>
    <row r="236" ht="12.75">
      <c r="E236" s="165"/>
    </row>
    <row r="237" ht="12.75">
      <c r="E237" s="165"/>
    </row>
    <row r="238" ht="12.75">
      <c r="E238" s="165"/>
    </row>
    <row r="239" ht="12.75">
      <c r="E239" s="165"/>
    </row>
    <row r="240" ht="12.75">
      <c r="E240" s="165"/>
    </row>
    <row r="241" ht="12.75">
      <c r="E241" s="165"/>
    </row>
    <row r="242" ht="12.75">
      <c r="E242" s="165"/>
    </row>
    <row r="243" ht="12.75">
      <c r="E243" s="165"/>
    </row>
    <row r="244" ht="12.75">
      <c r="E244" s="165"/>
    </row>
    <row r="245" ht="12.75">
      <c r="E245" s="165"/>
    </row>
    <row r="246" ht="12.75">
      <c r="E246" s="165"/>
    </row>
    <row r="247" ht="12.75">
      <c r="E247" s="165"/>
    </row>
    <row r="248" ht="12.75">
      <c r="E248" s="165"/>
    </row>
    <row r="249" ht="12.75">
      <c r="E249" s="165"/>
    </row>
    <row r="250" ht="12.75">
      <c r="E250" s="165"/>
    </row>
    <row r="251" ht="12.75">
      <c r="E251" s="165"/>
    </row>
    <row r="252" ht="12.75">
      <c r="E252" s="165"/>
    </row>
    <row r="253" ht="12.75">
      <c r="E253" s="165"/>
    </row>
    <row r="254" ht="12.75">
      <c r="E254" s="165"/>
    </row>
    <row r="255" ht="12.75">
      <c r="E255" s="165"/>
    </row>
    <row r="256" ht="12.75">
      <c r="E256" s="165"/>
    </row>
    <row r="257" ht="12.75">
      <c r="E257" s="165"/>
    </row>
    <row r="258" ht="12.75">
      <c r="E258" s="165"/>
    </row>
    <row r="259" ht="12.75">
      <c r="E259" s="165"/>
    </row>
    <row r="260" ht="12.75">
      <c r="E260" s="165"/>
    </row>
    <row r="261" ht="12.75">
      <c r="E261" s="165"/>
    </row>
    <row r="262" ht="12.75">
      <c r="E262" s="165"/>
    </row>
    <row r="263" ht="12.75">
      <c r="E263" s="165"/>
    </row>
    <row r="264" ht="12.75">
      <c r="E264" s="165"/>
    </row>
    <row r="265" ht="12.75">
      <c r="E265" s="165"/>
    </row>
    <row r="266" ht="12.75">
      <c r="E266" s="165"/>
    </row>
    <row r="267" ht="12.75">
      <c r="E267" s="165"/>
    </row>
    <row r="268" ht="12.75">
      <c r="E268" s="165"/>
    </row>
    <row r="269" ht="12.75">
      <c r="E269" s="165"/>
    </row>
    <row r="270" ht="12.75">
      <c r="E270" s="165"/>
    </row>
    <row r="271" ht="12.75">
      <c r="E271" s="165"/>
    </row>
    <row r="272" ht="12.75">
      <c r="E272" s="165"/>
    </row>
    <row r="273" ht="12.75">
      <c r="E273" s="165"/>
    </row>
    <row r="274" ht="12.75">
      <c r="E274" s="165"/>
    </row>
    <row r="275" ht="12.75">
      <c r="E275" s="165"/>
    </row>
    <row r="276" ht="12.75">
      <c r="E276" s="165"/>
    </row>
    <row r="277" ht="12.75">
      <c r="E277" s="165"/>
    </row>
    <row r="278" ht="12.75">
      <c r="E278" s="165"/>
    </row>
    <row r="279" ht="12.75">
      <c r="E279" s="165"/>
    </row>
    <row r="280" ht="12.75">
      <c r="E280" s="165"/>
    </row>
    <row r="281" ht="12.75">
      <c r="E281" s="165"/>
    </row>
    <row r="282" ht="12.75">
      <c r="E282" s="165"/>
    </row>
    <row r="283" ht="12.75">
      <c r="E283" s="165"/>
    </row>
    <row r="284" ht="12.75">
      <c r="E284" s="165"/>
    </row>
    <row r="285" ht="12.75">
      <c r="E285" s="165"/>
    </row>
    <row r="286" ht="12.75">
      <c r="E286" s="165"/>
    </row>
    <row r="287" ht="12.75">
      <c r="E287" s="165"/>
    </row>
    <row r="288" ht="12.75">
      <c r="E288" s="165"/>
    </row>
    <row r="289" ht="12.75">
      <c r="E289" s="165"/>
    </row>
    <row r="290" ht="12.75">
      <c r="E290" s="165"/>
    </row>
    <row r="291" ht="12.75">
      <c r="E291" s="165"/>
    </row>
    <row r="292" ht="12.75">
      <c r="E292" s="165"/>
    </row>
    <row r="293" ht="12.75">
      <c r="E293" s="165"/>
    </row>
    <row r="294" ht="12.75">
      <c r="E294" s="165"/>
    </row>
    <row r="295" ht="12.75">
      <c r="E295" s="165"/>
    </row>
    <row r="296" ht="12.75">
      <c r="E296" s="165"/>
    </row>
    <row r="297" ht="12.75">
      <c r="E297" s="165"/>
    </row>
    <row r="298" ht="12.75">
      <c r="E298" s="165"/>
    </row>
    <row r="299" ht="12.75">
      <c r="E299" s="165"/>
    </row>
    <row r="300" ht="12.75">
      <c r="E300" s="165"/>
    </row>
    <row r="301" ht="12.75">
      <c r="E301" s="165"/>
    </row>
    <row r="302" ht="12.75">
      <c r="E302" s="165"/>
    </row>
    <row r="303" ht="12.75">
      <c r="E303" s="165"/>
    </row>
    <row r="304" ht="12.75">
      <c r="E304" s="165"/>
    </row>
    <row r="305" ht="12.75">
      <c r="E305" s="165"/>
    </row>
    <row r="306" ht="12.75">
      <c r="E306" s="165"/>
    </row>
    <row r="307" ht="12.75">
      <c r="E307" s="165"/>
    </row>
    <row r="308" ht="12.75">
      <c r="E308" s="165"/>
    </row>
    <row r="309" ht="12.75">
      <c r="E309" s="165"/>
    </row>
    <row r="310" ht="12.75">
      <c r="E310" s="165"/>
    </row>
    <row r="311" ht="12.75">
      <c r="E311" s="165"/>
    </row>
    <row r="312" ht="12.75">
      <c r="E312" s="165"/>
    </row>
    <row r="313" ht="12.75">
      <c r="E313" s="165"/>
    </row>
    <row r="314" ht="12.75">
      <c r="E314" s="165"/>
    </row>
    <row r="315" ht="12.75">
      <c r="E315" s="165"/>
    </row>
    <row r="316" ht="12.75">
      <c r="E316" s="165"/>
    </row>
    <row r="317" ht="12.75">
      <c r="E317" s="165"/>
    </row>
    <row r="318" ht="12.75">
      <c r="E318" s="165"/>
    </row>
    <row r="319" ht="12.75">
      <c r="E319" s="165"/>
    </row>
    <row r="320" ht="12.75">
      <c r="E320" s="165"/>
    </row>
    <row r="321" ht="12.75">
      <c r="E321" s="165"/>
    </row>
    <row r="322" ht="12.75">
      <c r="E322" s="165"/>
    </row>
    <row r="323" ht="12.75">
      <c r="E323" s="165"/>
    </row>
    <row r="324" ht="12.75">
      <c r="E324" s="165"/>
    </row>
    <row r="325" ht="12.75">
      <c r="E325" s="165"/>
    </row>
    <row r="326" ht="12.75">
      <c r="E326" s="165"/>
    </row>
    <row r="327" ht="12.75">
      <c r="E327" s="165"/>
    </row>
    <row r="328" ht="12.75">
      <c r="E328" s="165"/>
    </row>
    <row r="329" ht="12.75">
      <c r="E329" s="165"/>
    </row>
    <row r="330" ht="12.75">
      <c r="E330" s="165"/>
    </row>
    <row r="331" ht="12.75">
      <c r="E331" s="165"/>
    </row>
    <row r="332" ht="12.75">
      <c r="E332" s="165"/>
    </row>
    <row r="333" ht="12.75">
      <c r="E333" s="165"/>
    </row>
    <row r="334" ht="12.75">
      <c r="E334" s="165"/>
    </row>
    <row r="335" ht="12.75">
      <c r="E335" s="165"/>
    </row>
    <row r="336" ht="12.75">
      <c r="E336" s="165"/>
    </row>
    <row r="337" ht="12.75">
      <c r="E337" s="165"/>
    </row>
    <row r="338" ht="12.75">
      <c r="E338" s="165"/>
    </row>
    <row r="339" ht="12.75">
      <c r="E339" s="165"/>
    </row>
    <row r="340" ht="12.75">
      <c r="E340" s="165"/>
    </row>
    <row r="341" ht="12.75">
      <c r="E341" s="165"/>
    </row>
    <row r="342" ht="12.75">
      <c r="E342" s="165"/>
    </row>
    <row r="343" ht="12.75">
      <c r="E343" s="165"/>
    </row>
    <row r="344" ht="12.75">
      <c r="E344" s="165"/>
    </row>
    <row r="345" ht="12.75">
      <c r="E345" s="165"/>
    </row>
    <row r="346" ht="12.75">
      <c r="E346" s="165"/>
    </row>
    <row r="347" ht="12.75">
      <c r="E347" s="165"/>
    </row>
    <row r="348" ht="12.75">
      <c r="E348" s="165"/>
    </row>
    <row r="349" ht="12.75">
      <c r="E349" s="165"/>
    </row>
    <row r="350" ht="12.75">
      <c r="E350" s="165"/>
    </row>
    <row r="351" ht="12.75">
      <c r="E351" s="165"/>
    </row>
    <row r="352" ht="12.75">
      <c r="E352" s="165"/>
    </row>
    <row r="353" ht="12.75">
      <c r="E353" s="165"/>
    </row>
    <row r="354" ht="12.75">
      <c r="E354" s="165"/>
    </row>
    <row r="355" ht="12.75">
      <c r="E355" s="165"/>
    </row>
    <row r="356" ht="12.75">
      <c r="E356" s="165"/>
    </row>
    <row r="357" ht="12.75">
      <c r="E357" s="165"/>
    </row>
    <row r="358" ht="12.75">
      <c r="E358" s="165"/>
    </row>
    <row r="359" ht="12.75">
      <c r="E359" s="165"/>
    </row>
    <row r="360" ht="12.75">
      <c r="E360" s="165"/>
    </row>
    <row r="361" ht="12.75">
      <c r="E361" s="165"/>
    </row>
    <row r="362" ht="12.75">
      <c r="E362" s="165"/>
    </row>
    <row r="363" ht="12.75">
      <c r="E363" s="165"/>
    </row>
    <row r="364" ht="12.75">
      <c r="E364" s="165"/>
    </row>
    <row r="365" ht="12.75">
      <c r="E365" s="165"/>
    </row>
    <row r="366" ht="12.75">
      <c r="E366" s="165"/>
    </row>
    <row r="367" ht="12.75">
      <c r="E367" s="165"/>
    </row>
    <row r="368" ht="12.75">
      <c r="E368" s="165"/>
    </row>
    <row r="369" ht="12.75">
      <c r="E369" s="165"/>
    </row>
    <row r="370" ht="12.75">
      <c r="E370" s="165"/>
    </row>
    <row r="371" ht="12.75">
      <c r="E371" s="165"/>
    </row>
    <row r="372" ht="12.75">
      <c r="E372" s="165"/>
    </row>
    <row r="373" ht="12.75">
      <c r="E373" s="165"/>
    </row>
    <row r="374" ht="12.75">
      <c r="E374" s="165"/>
    </row>
    <row r="375" ht="12.75">
      <c r="E375" s="165"/>
    </row>
    <row r="376" ht="12.75">
      <c r="E376" s="165"/>
    </row>
    <row r="377" ht="12.75">
      <c r="E377" s="165"/>
    </row>
    <row r="378" ht="12.75">
      <c r="E378" s="165"/>
    </row>
    <row r="379" ht="12.75">
      <c r="E379" s="165"/>
    </row>
    <row r="380" ht="12.75">
      <c r="E380" s="165"/>
    </row>
    <row r="381" ht="12.75">
      <c r="E381" s="165"/>
    </row>
    <row r="382" ht="12.75">
      <c r="E382" s="165"/>
    </row>
    <row r="383" ht="12.75">
      <c r="E383" s="165"/>
    </row>
    <row r="384" ht="12.75">
      <c r="E384" s="165"/>
    </row>
    <row r="385" ht="12.75">
      <c r="E385" s="165"/>
    </row>
    <row r="386" ht="12.75">
      <c r="E386" s="165"/>
    </row>
    <row r="387" ht="12.75">
      <c r="E387" s="165"/>
    </row>
    <row r="388" ht="12.75">
      <c r="E388" s="165"/>
    </row>
    <row r="389" ht="12.75">
      <c r="E389" s="165"/>
    </row>
    <row r="390" ht="12.75">
      <c r="E390" s="165"/>
    </row>
    <row r="391" ht="12.75">
      <c r="E391" s="165"/>
    </row>
    <row r="392" ht="12.75">
      <c r="E392" s="165"/>
    </row>
    <row r="393" ht="12.75">
      <c r="E393" s="165"/>
    </row>
    <row r="394" ht="12.75">
      <c r="E394" s="165"/>
    </row>
    <row r="395" ht="12.75">
      <c r="E395" s="165"/>
    </row>
    <row r="396" ht="12.75">
      <c r="E396" s="165"/>
    </row>
    <row r="397" ht="12.75">
      <c r="E397" s="165"/>
    </row>
    <row r="398" ht="12.75">
      <c r="E398" s="165"/>
    </row>
    <row r="399" ht="12.75">
      <c r="E399" s="165"/>
    </row>
    <row r="400" ht="12.75">
      <c r="E400" s="165"/>
    </row>
    <row r="401" ht="12.75">
      <c r="E401" s="165"/>
    </row>
    <row r="402" ht="12.75">
      <c r="E402" s="165"/>
    </row>
    <row r="403" ht="12.75">
      <c r="E403" s="165"/>
    </row>
    <row r="404" ht="12.75">
      <c r="E404" s="165"/>
    </row>
    <row r="405" ht="12.75">
      <c r="E405" s="165"/>
    </row>
    <row r="406" ht="12.75">
      <c r="E406" s="165"/>
    </row>
    <row r="407" ht="12.75">
      <c r="E407" s="165"/>
    </row>
    <row r="408" ht="12.75">
      <c r="E408" s="165"/>
    </row>
    <row r="409" ht="12.75">
      <c r="E409" s="165"/>
    </row>
    <row r="410" ht="12.75">
      <c r="E410" s="165"/>
    </row>
    <row r="411" ht="12.75">
      <c r="E411" s="165"/>
    </row>
    <row r="412" ht="12.75">
      <c r="E412" s="165"/>
    </row>
    <row r="413" ht="12.75">
      <c r="E413" s="165"/>
    </row>
    <row r="414" ht="12.75">
      <c r="E414" s="165"/>
    </row>
    <row r="415" ht="12.75">
      <c r="E415" s="165"/>
    </row>
    <row r="416" ht="12.75">
      <c r="E416" s="165"/>
    </row>
    <row r="417" ht="12.75">
      <c r="E417" s="165"/>
    </row>
    <row r="418" ht="12.75">
      <c r="E418" s="165"/>
    </row>
    <row r="419" ht="12.75">
      <c r="E419" s="165"/>
    </row>
    <row r="420" ht="12.75">
      <c r="E420" s="165"/>
    </row>
    <row r="421" ht="12.75">
      <c r="E421" s="165"/>
    </row>
    <row r="422" ht="12.75">
      <c r="E422" s="165"/>
    </row>
    <row r="423" ht="12.75">
      <c r="E423" s="165"/>
    </row>
    <row r="424" ht="12.75">
      <c r="E424" s="165"/>
    </row>
    <row r="425" ht="12.75">
      <c r="E425" s="165"/>
    </row>
    <row r="426" ht="12.75">
      <c r="E426" s="165"/>
    </row>
    <row r="427" ht="12.75">
      <c r="E427" s="165"/>
    </row>
    <row r="428" ht="12.75">
      <c r="E428" s="165"/>
    </row>
    <row r="429" ht="12.75">
      <c r="E429" s="165"/>
    </row>
    <row r="430" ht="12.75">
      <c r="E430" s="165"/>
    </row>
    <row r="431" ht="12.75">
      <c r="E431" s="165"/>
    </row>
    <row r="432" ht="12.75">
      <c r="E432" s="165"/>
    </row>
    <row r="433" ht="12.75">
      <c r="E433" s="165"/>
    </row>
    <row r="434" ht="12.75">
      <c r="E434" s="165"/>
    </row>
    <row r="435" ht="12.75">
      <c r="E435" s="165"/>
    </row>
    <row r="436" ht="12.75">
      <c r="E436" s="165"/>
    </row>
    <row r="437" ht="12.75">
      <c r="E437" s="165"/>
    </row>
    <row r="438" ht="12.75">
      <c r="E438" s="165"/>
    </row>
    <row r="439" ht="12.75">
      <c r="E439" s="165"/>
    </row>
    <row r="440" ht="12.75">
      <c r="E440" s="165"/>
    </row>
    <row r="441" ht="12.75">
      <c r="E441" s="165"/>
    </row>
    <row r="442" ht="12.75">
      <c r="E442" s="165"/>
    </row>
    <row r="443" ht="12.75">
      <c r="E443" s="165"/>
    </row>
    <row r="444" ht="12.75">
      <c r="E444" s="165"/>
    </row>
    <row r="445" ht="12.75">
      <c r="E445" s="165"/>
    </row>
    <row r="446" ht="12.75">
      <c r="E446" s="165"/>
    </row>
    <row r="447" ht="12.75">
      <c r="E447" s="165"/>
    </row>
    <row r="448" ht="12.75">
      <c r="E448" s="165"/>
    </row>
    <row r="449" ht="12.75">
      <c r="E449" s="165"/>
    </row>
    <row r="450" ht="12.75">
      <c r="E450" s="165"/>
    </row>
    <row r="451" ht="12.75">
      <c r="E451" s="165"/>
    </row>
    <row r="452" ht="12.75">
      <c r="E452" s="165"/>
    </row>
    <row r="453" ht="12.75">
      <c r="E453" s="165"/>
    </row>
    <row r="454" ht="12.75">
      <c r="E454" s="165"/>
    </row>
    <row r="455" ht="12.75">
      <c r="E455" s="165"/>
    </row>
    <row r="456" ht="12.75">
      <c r="E456" s="165"/>
    </row>
    <row r="457" ht="12.75">
      <c r="E457" s="165"/>
    </row>
    <row r="458" ht="12.75">
      <c r="E458" s="165"/>
    </row>
    <row r="459" ht="12.75">
      <c r="E459" s="165"/>
    </row>
    <row r="460" ht="12.75">
      <c r="E460" s="165"/>
    </row>
    <row r="461" ht="12.75">
      <c r="E461" s="165"/>
    </row>
    <row r="462" ht="12.75">
      <c r="E462" s="165"/>
    </row>
    <row r="463" ht="12.75">
      <c r="E463" s="165"/>
    </row>
    <row r="464" ht="12.75">
      <c r="E464" s="165"/>
    </row>
    <row r="465" ht="12.75">
      <c r="E465" s="165"/>
    </row>
    <row r="466" ht="12.75">
      <c r="E466" s="165"/>
    </row>
    <row r="467" ht="12.75">
      <c r="E467" s="165"/>
    </row>
    <row r="468" ht="12.75">
      <c r="E468" s="165"/>
    </row>
    <row r="469" ht="12.75">
      <c r="E469" s="165"/>
    </row>
    <row r="470" ht="12.75">
      <c r="E470" s="165"/>
    </row>
    <row r="471" ht="12.75">
      <c r="E471" s="165"/>
    </row>
    <row r="472" ht="12.75">
      <c r="E472" s="165"/>
    </row>
    <row r="473" ht="12.75">
      <c r="E473" s="165"/>
    </row>
    <row r="474" ht="12.75">
      <c r="E474" s="165"/>
    </row>
    <row r="475" ht="12.75">
      <c r="E475" s="165"/>
    </row>
    <row r="476" ht="12.75">
      <c r="E476" s="165"/>
    </row>
    <row r="477" ht="12.75">
      <c r="E477" s="165"/>
    </row>
    <row r="478" ht="12.75">
      <c r="E478" s="165"/>
    </row>
    <row r="479" ht="12.75">
      <c r="E479" s="165"/>
    </row>
    <row r="480" ht="12.75">
      <c r="E480" s="165"/>
    </row>
    <row r="481" ht="12.75">
      <c r="E481" s="165"/>
    </row>
    <row r="482" ht="12.75">
      <c r="E482" s="165"/>
    </row>
    <row r="483" ht="12.75">
      <c r="E483" s="165"/>
    </row>
    <row r="484" ht="12.75">
      <c r="E484" s="165"/>
    </row>
    <row r="485" ht="12.75">
      <c r="E485" s="165"/>
    </row>
    <row r="486" ht="12.75">
      <c r="E486" s="165"/>
    </row>
    <row r="487" ht="12.75">
      <c r="E487" s="165"/>
    </row>
    <row r="488" ht="12.75">
      <c r="E488" s="165"/>
    </row>
    <row r="489" ht="12.75">
      <c r="E489" s="165"/>
    </row>
    <row r="490" ht="12.75">
      <c r="E490" s="165"/>
    </row>
    <row r="491" ht="12.75">
      <c r="E491" s="165"/>
    </row>
    <row r="492" ht="12.75">
      <c r="E492" s="165"/>
    </row>
    <row r="493" ht="12.75">
      <c r="E493" s="165"/>
    </row>
    <row r="494" ht="12.75">
      <c r="E494" s="165"/>
    </row>
    <row r="495" ht="12.75">
      <c r="E495" s="165"/>
    </row>
    <row r="496" ht="12.75">
      <c r="E496" s="165"/>
    </row>
    <row r="497" ht="12.75">
      <c r="E497" s="165"/>
    </row>
    <row r="498" ht="12.75">
      <c r="E498" s="165"/>
    </row>
    <row r="499" ht="12.75">
      <c r="E499" s="165"/>
    </row>
    <row r="500" ht="12.75">
      <c r="E500" s="165"/>
    </row>
    <row r="501" ht="12.75">
      <c r="E501" s="165"/>
    </row>
    <row r="502" ht="12.75">
      <c r="E502" s="165"/>
    </row>
    <row r="503" ht="12.75">
      <c r="E503" s="165"/>
    </row>
    <row r="504" ht="12.75">
      <c r="E504" s="165"/>
    </row>
    <row r="505" ht="12.75">
      <c r="E505" s="165"/>
    </row>
    <row r="506" ht="12.75">
      <c r="E506" s="165"/>
    </row>
    <row r="507" ht="12.75">
      <c r="E507" s="165"/>
    </row>
    <row r="508" ht="12.75">
      <c r="E508" s="165"/>
    </row>
    <row r="509" ht="12.75">
      <c r="E509" s="165"/>
    </row>
    <row r="510" ht="12.75">
      <c r="E510" s="165"/>
    </row>
    <row r="511" ht="12.75">
      <c r="E511" s="165"/>
    </row>
    <row r="512" ht="12.75">
      <c r="E512" s="165"/>
    </row>
    <row r="513" ht="12.75">
      <c r="E513" s="165"/>
    </row>
    <row r="514" ht="12.75">
      <c r="E514" s="165"/>
    </row>
    <row r="515" ht="12.75">
      <c r="E515" s="165"/>
    </row>
    <row r="516" ht="12.75">
      <c r="E516" s="165"/>
    </row>
    <row r="517" ht="12.75">
      <c r="E517" s="165"/>
    </row>
    <row r="518" ht="12.75">
      <c r="E518" s="165"/>
    </row>
    <row r="519" ht="12.75">
      <c r="E519" s="165"/>
    </row>
    <row r="520" ht="12.75">
      <c r="E520" s="165"/>
    </row>
    <row r="521" ht="12.75">
      <c r="E521" s="165"/>
    </row>
    <row r="522" ht="12.75">
      <c r="E522" s="165"/>
    </row>
    <row r="523" ht="12.75">
      <c r="E523" s="165"/>
    </row>
    <row r="524" ht="12.75">
      <c r="E524" s="165"/>
    </row>
    <row r="525" ht="12.75">
      <c r="E525" s="165"/>
    </row>
    <row r="526" ht="12.75">
      <c r="E526" s="165"/>
    </row>
    <row r="527" ht="12.75">
      <c r="E527" s="165"/>
    </row>
    <row r="528" ht="12.75">
      <c r="E528" s="165"/>
    </row>
    <row r="529" ht="12.75">
      <c r="E529" s="165"/>
    </row>
    <row r="530" ht="12.75">
      <c r="E530" s="165"/>
    </row>
    <row r="531" ht="12.75">
      <c r="E531" s="165"/>
    </row>
    <row r="532" ht="12.75">
      <c r="E532" s="165"/>
    </row>
    <row r="533" ht="12.75">
      <c r="E533" s="165"/>
    </row>
    <row r="534" ht="12.75">
      <c r="E534" s="165"/>
    </row>
    <row r="535" ht="12.75">
      <c r="E535" s="165"/>
    </row>
    <row r="536" ht="12.75">
      <c r="E536" s="165"/>
    </row>
    <row r="537" ht="12.75">
      <c r="E537" s="165"/>
    </row>
    <row r="538" ht="12.75">
      <c r="E538" s="165"/>
    </row>
    <row r="539" ht="12.75">
      <c r="E539" s="165"/>
    </row>
    <row r="540" ht="12.75">
      <c r="E540" s="165"/>
    </row>
    <row r="541" ht="12.75">
      <c r="E541" s="165"/>
    </row>
    <row r="542" ht="12.75">
      <c r="E542" s="165"/>
    </row>
    <row r="543" ht="12.75">
      <c r="E543" s="165"/>
    </row>
    <row r="544" ht="12.75">
      <c r="E544" s="165"/>
    </row>
    <row r="545" ht="12.75">
      <c r="E545" s="165"/>
    </row>
    <row r="546" ht="12.75">
      <c r="E546" s="165"/>
    </row>
    <row r="547" ht="12.75">
      <c r="E547" s="165"/>
    </row>
    <row r="548" ht="12.75">
      <c r="E548" s="165"/>
    </row>
    <row r="549" ht="12.75">
      <c r="E549" s="165"/>
    </row>
    <row r="550" ht="12.75">
      <c r="E550" s="165"/>
    </row>
    <row r="551" ht="12.75">
      <c r="E551" s="165"/>
    </row>
    <row r="552" ht="12.75">
      <c r="E552" s="165"/>
    </row>
    <row r="553" ht="12.75">
      <c r="E553" s="165"/>
    </row>
    <row r="554" ht="12.75">
      <c r="E554" s="165"/>
    </row>
    <row r="555" ht="12.75">
      <c r="E555" s="165"/>
    </row>
    <row r="556" ht="12.75">
      <c r="E556" s="165"/>
    </row>
    <row r="557" ht="12.75">
      <c r="E557" s="165"/>
    </row>
    <row r="558" ht="12.75">
      <c r="E558" s="165"/>
    </row>
    <row r="559" ht="12.75">
      <c r="E559" s="165"/>
    </row>
    <row r="560" ht="12.75">
      <c r="E560" s="165"/>
    </row>
    <row r="561" ht="12.75">
      <c r="E561" s="165"/>
    </row>
    <row r="562" ht="12.75">
      <c r="E562" s="165"/>
    </row>
    <row r="563" ht="12.75">
      <c r="E563" s="165"/>
    </row>
    <row r="564" ht="12.75">
      <c r="E564" s="165"/>
    </row>
    <row r="565" ht="12.75">
      <c r="E565" s="165"/>
    </row>
    <row r="566" ht="12.75">
      <c r="E566" s="165"/>
    </row>
    <row r="567" ht="12.75">
      <c r="E567" s="165"/>
    </row>
    <row r="568" ht="12.75">
      <c r="E568" s="165"/>
    </row>
    <row r="569" ht="12.75">
      <c r="E569" s="165"/>
    </row>
    <row r="570" ht="12.75">
      <c r="E570" s="165"/>
    </row>
    <row r="571" ht="12.75">
      <c r="E571" s="165"/>
    </row>
    <row r="572" ht="12.75">
      <c r="E572" s="165"/>
    </row>
    <row r="573" ht="12.75">
      <c r="E573" s="165"/>
    </row>
    <row r="574" ht="12.75">
      <c r="E574" s="165"/>
    </row>
    <row r="575" ht="12.75">
      <c r="E575" s="165"/>
    </row>
    <row r="576" ht="12.75">
      <c r="E576" s="165"/>
    </row>
    <row r="577" ht="12.75">
      <c r="E577" s="165"/>
    </row>
    <row r="578" ht="12.75">
      <c r="E578" s="165"/>
    </row>
    <row r="579" ht="12.75">
      <c r="E579" s="165"/>
    </row>
    <row r="580" ht="12.75">
      <c r="E580" s="165"/>
    </row>
    <row r="581" ht="12.75">
      <c r="E581" s="165"/>
    </row>
    <row r="582" ht="12.75">
      <c r="E582" s="165"/>
    </row>
    <row r="583" ht="12.75">
      <c r="E583" s="165"/>
    </row>
    <row r="584" ht="12.75">
      <c r="E584" s="165"/>
    </row>
    <row r="585" ht="12.75">
      <c r="E585" s="165"/>
    </row>
    <row r="586" ht="12.75">
      <c r="E586" s="165"/>
    </row>
    <row r="587" ht="12.75">
      <c r="E587" s="165"/>
    </row>
    <row r="588" ht="12.75">
      <c r="E588" s="165"/>
    </row>
    <row r="589" ht="12.75">
      <c r="E589" s="165"/>
    </row>
    <row r="590" ht="12.75">
      <c r="E590" s="165"/>
    </row>
    <row r="591" ht="12.75">
      <c r="E591" s="165"/>
    </row>
    <row r="592" ht="12.75">
      <c r="E592" s="165"/>
    </row>
    <row r="593" ht="12.75">
      <c r="E593" s="165"/>
    </row>
    <row r="594" ht="12.75">
      <c r="E594" s="165"/>
    </row>
    <row r="595" ht="12.75">
      <c r="E595" s="165"/>
    </row>
    <row r="596" ht="12.75">
      <c r="E596" s="165"/>
    </row>
    <row r="597" ht="12.75">
      <c r="E597" s="165"/>
    </row>
    <row r="598" ht="12.75">
      <c r="E598" s="165"/>
    </row>
    <row r="599" ht="12.75">
      <c r="E599" s="165"/>
    </row>
    <row r="600" ht="12.75">
      <c r="E600" s="165"/>
    </row>
    <row r="601" ht="12.75">
      <c r="E601" s="165"/>
    </row>
    <row r="602" ht="12.75">
      <c r="E602" s="165"/>
    </row>
    <row r="603" ht="12.75">
      <c r="E603" s="165"/>
    </row>
    <row r="604" ht="12.75">
      <c r="E604" s="165"/>
    </row>
    <row r="605" ht="12.75">
      <c r="E605" s="165"/>
    </row>
    <row r="606" ht="12.75">
      <c r="E606" s="165"/>
    </row>
    <row r="607" ht="12.75">
      <c r="E607" s="165"/>
    </row>
    <row r="608" ht="12.75">
      <c r="E608" s="165"/>
    </row>
    <row r="609" ht="12.75">
      <c r="E609" s="165"/>
    </row>
    <row r="610" ht="12.75">
      <c r="E610" s="165"/>
    </row>
    <row r="611" ht="12.75">
      <c r="E611" s="165"/>
    </row>
    <row r="612" ht="12.75">
      <c r="E612" s="165"/>
    </row>
    <row r="613" ht="12.75">
      <c r="E613" s="165"/>
    </row>
    <row r="614" ht="12.75">
      <c r="E614" s="165"/>
    </row>
    <row r="615" ht="12.75">
      <c r="E615" s="165"/>
    </row>
    <row r="616" ht="12.75">
      <c r="E616" s="165"/>
    </row>
    <row r="617" ht="12.75">
      <c r="E617" s="165"/>
    </row>
    <row r="618" ht="12.75">
      <c r="E618" s="165"/>
    </row>
    <row r="619" ht="12.75">
      <c r="E619" s="165"/>
    </row>
    <row r="620" ht="12.75">
      <c r="E620" s="165"/>
    </row>
    <row r="621" ht="12.75">
      <c r="E621" s="165"/>
    </row>
    <row r="622" ht="12.75">
      <c r="E622" s="165"/>
    </row>
    <row r="623" ht="12.75">
      <c r="E623" s="165"/>
    </row>
    <row r="624" ht="12.75">
      <c r="E624" s="165"/>
    </row>
    <row r="625" ht="12.75">
      <c r="E625" s="165"/>
    </row>
    <row r="626" ht="12.75">
      <c r="E626" s="165"/>
    </row>
    <row r="627" ht="12.75">
      <c r="E627" s="165"/>
    </row>
    <row r="628" ht="12.75">
      <c r="E628" s="165"/>
    </row>
    <row r="629" ht="12.75">
      <c r="E629" s="165"/>
    </row>
    <row r="630" ht="12.75">
      <c r="E630" s="165"/>
    </row>
    <row r="631" ht="12.75">
      <c r="E631" s="165"/>
    </row>
    <row r="632" ht="12.75">
      <c r="E632" s="165"/>
    </row>
    <row r="633" ht="12.75">
      <c r="E633" s="165"/>
    </row>
    <row r="634" ht="12.75">
      <c r="E634" s="165"/>
    </row>
    <row r="635" ht="12.75">
      <c r="E635" s="165"/>
    </row>
    <row r="636" ht="12.75">
      <c r="E636" s="165"/>
    </row>
    <row r="637" ht="12.75">
      <c r="E637" s="165"/>
    </row>
    <row r="638" ht="12.75">
      <c r="E638" s="165"/>
    </row>
    <row r="639" ht="12.75">
      <c r="E639" s="165"/>
    </row>
    <row r="640" ht="12.75">
      <c r="E640" s="165"/>
    </row>
    <row r="641" ht="12.75">
      <c r="E641" s="165"/>
    </row>
    <row r="642" ht="12.75">
      <c r="E642" s="165"/>
    </row>
    <row r="643" ht="12.75">
      <c r="E643" s="165"/>
    </row>
    <row r="644" ht="12.75">
      <c r="E644" s="165"/>
    </row>
    <row r="645" ht="12.75">
      <c r="E645" s="165"/>
    </row>
    <row r="646" ht="12.75">
      <c r="E646" s="165"/>
    </row>
    <row r="647" ht="12.75">
      <c r="E647" s="165"/>
    </row>
    <row r="648" ht="12.75">
      <c r="E648" s="165"/>
    </row>
    <row r="649" ht="12.75">
      <c r="E649" s="165"/>
    </row>
    <row r="650" ht="12.75">
      <c r="E650" s="165"/>
    </row>
    <row r="651" ht="12.75">
      <c r="E651" s="165"/>
    </row>
    <row r="652" ht="12.75">
      <c r="E652" s="165"/>
    </row>
    <row r="653" ht="12.75">
      <c r="E653" s="165"/>
    </row>
    <row r="654" ht="12.75">
      <c r="E654" s="165"/>
    </row>
    <row r="655" ht="12.75">
      <c r="E655" s="165"/>
    </row>
    <row r="656" ht="12.75">
      <c r="E656" s="165"/>
    </row>
    <row r="657" ht="12.75">
      <c r="E657" s="165"/>
    </row>
    <row r="658" ht="12.75">
      <c r="E658" s="165"/>
    </row>
    <row r="659" ht="12.75">
      <c r="E659" s="165"/>
    </row>
    <row r="660" ht="12.75">
      <c r="E660" s="165"/>
    </row>
    <row r="661" ht="12.75">
      <c r="E661" s="165"/>
    </row>
    <row r="662" ht="12.75">
      <c r="E662" s="165"/>
    </row>
    <row r="663" ht="12.75">
      <c r="E663" s="165"/>
    </row>
    <row r="664" ht="12.75">
      <c r="E664" s="165"/>
    </row>
    <row r="665" ht="12.75">
      <c r="E665" s="165"/>
    </row>
    <row r="666" ht="12.75">
      <c r="E666" s="165"/>
    </row>
    <row r="667" ht="12.75">
      <c r="E667" s="165"/>
    </row>
    <row r="668" ht="12.75">
      <c r="E668" s="165"/>
    </row>
    <row r="669" ht="12.75">
      <c r="E669" s="165"/>
    </row>
    <row r="670" ht="12.75">
      <c r="E670" s="165"/>
    </row>
    <row r="671" ht="12.75">
      <c r="E671" s="165"/>
    </row>
    <row r="672" ht="12.75">
      <c r="E672" s="165"/>
    </row>
    <row r="673" ht="12.75">
      <c r="E673" s="165"/>
    </row>
    <row r="674" ht="12.75">
      <c r="E674" s="165"/>
    </row>
    <row r="675" ht="12.75">
      <c r="E675" s="165"/>
    </row>
    <row r="676" ht="12.75">
      <c r="E676" s="165"/>
    </row>
    <row r="677" ht="12.75">
      <c r="E677" s="165"/>
    </row>
    <row r="678" ht="12.75">
      <c r="E678" s="165"/>
    </row>
    <row r="679" ht="12.75">
      <c r="E679" s="165"/>
    </row>
    <row r="680" ht="12.75">
      <c r="E680" s="165"/>
    </row>
    <row r="681" ht="12.75">
      <c r="E681" s="165"/>
    </row>
    <row r="682" ht="12.75">
      <c r="E682" s="165"/>
    </row>
    <row r="683" ht="12.75">
      <c r="E683" s="165"/>
    </row>
    <row r="684" ht="12.75">
      <c r="E684" s="165"/>
    </row>
    <row r="685" ht="12.75">
      <c r="E685" s="165"/>
    </row>
    <row r="686" ht="12.75">
      <c r="E686" s="165"/>
    </row>
    <row r="687" ht="12.75">
      <c r="E687" s="165"/>
    </row>
    <row r="688" ht="12.75">
      <c r="E688" s="165"/>
    </row>
    <row r="689" ht="12.75">
      <c r="E689" s="165"/>
    </row>
    <row r="690" ht="12.75">
      <c r="E690" s="165"/>
    </row>
    <row r="691" ht="12.75">
      <c r="E691" s="165"/>
    </row>
    <row r="692" ht="12.75">
      <c r="E692" s="165"/>
    </row>
    <row r="693" ht="12.75">
      <c r="E693" s="165"/>
    </row>
    <row r="694" ht="12.75">
      <c r="E694" s="165"/>
    </row>
    <row r="695" ht="12.75">
      <c r="E695" s="165"/>
    </row>
    <row r="696" ht="12.75">
      <c r="E696" s="165"/>
    </row>
    <row r="697" ht="12.75">
      <c r="E697" s="165"/>
    </row>
    <row r="698" ht="12.75">
      <c r="E698" s="165"/>
    </row>
    <row r="699" ht="12.75">
      <c r="E699" s="165"/>
    </row>
    <row r="700" ht="12.75">
      <c r="E700" s="165"/>
    </row>
    <row r="701" ht="12.75">
      <c r="E701" s="165"/>
    </row>
    <row r="702" ht="12.75">
      <c r="E702" s="165"/>
    </row>
    <row r="703" ht="12.75">
      <c r="E703" s="165"/>
    </row>
    <row r="704" ht="12.75">
      <c r="E704" s="165"/>
    </row>
    <row r="705" ht="12.75">
      <c r="E705" s="165"/>
    </row>
    <row r="706" ht="12.75">
      <c r="E706" s="165"/>
    </row>
    <row r="707" ht="12.75">
      <c r="E707" s="165"/>
    </row>
    <row r="708" ht="12.75">
      <c r="E708" s="165"/>
    </row>
    <row r="709" ht="12.75">
      <c r="E709" s="165"/>
    </row>
    <row r="710" ht="12.75">
      <c r="E710" s="165"/>
    </row>
    <row r="711" ht="12.75">
      <c r="E711" s="165"/>
    </row>
    <row r="712" ht="12.75">
      <c r="E712" s="165"/>
    </row>
    <row r="713" ht="12.75">
      <c r="E713" s="165"/>
    </row>
    <row r="714" ht="12.75">
      <c r="E714" s="165"/>
    </row>
    <row r="715" ht="12.75">
      <c r="E715" s="165"/>
    </row>
    <row r="716" ht="12.75">
      <c r="E716" s="165"/>
    </row>
    <row r="717" ht="12.75">
      <c r="E717" s="165"/>
    </row>
    <row r="718" ht="12.75">
      <c r="E718" s="165"/>
    </row>
    <row r="719" ht="12.75">
      <c r="E719" s="165"/>
    </row>
    <row r="720" ht="12.75">
      <c r="E720" s="165"/>
    </row>
    <row r="721" ht="12.75">
      <c r="E721" s="165"/>
    </row>
    <row r="722" ht="12.75">
      <c r="E722" s="165"/>
    </row>
    <row r="723" ht="12.75">
      <c r="E723" s="165"/>
    </row>
    <row r="724" ht="12.75">
      <c r="E724" s="165"/>
    </row>
    <row r="725" ht="12.75">
      <c r="E725" s="165"/>
    </row>
    <row r="726" ht="12.75">
      <c r="E726" s="165"/>
    </row>
    <row r="727" ht="12.75">
      <c r="E727" s="165"/>
    </row>
    <row r="728" ht="12.75">
      <c r="E728" s="165"/>
    </row>
    <row r="729" ht="12.75">
      <c r="E729" s="165"/>
    </row>
    <row r="730" ht="12.75">
      <c r="E730" s="165"/>
    </row>
    <row r="731" ht="12.75">
      <c r="E731" s="165"/>
    </row>
    <row r="732" ht="12.75">
      <c r="E732" s="165"/>
    </row>
    <row r="733" ht="12.75">
      <c r="E733" s="165"/>
    </row>
    <row r="734" ht="12.75">
      <c r="E734" s="165"/>
    </row>
    <row r="735" ht="12.75">
      <c r="E735" s="165"/>
    </row>
    <row r="736" ht="12.75">
      <c r="E736" s="165"/>
    </row>
    <row r="737" ht="12.75">
      <c r="E737" s="165"/>
    </row>
    <row r="738" ht="12.75">
      <c r="E738" s="165"/>
    </row>
    <row r="739" ht="12.75">
      <c r="E739" s="165"/>
    </row>
    <row r="740" ht="12.75">
      <c r="E740" s="165"/>
    </row>
    <row r="741" ht="12.75">
      <c r="E741" s="165"/>
    </row>
    <row r="742" ht="12.75">
      <c r="E742" s="165"/>
    </row>
    <row r="743" ht="12.75">
      <c r="E743" s="165"/>
    </row>
    <row r="744" ht="12.75">
      <c r="E744" s="165"/>
    </row>
    <row r="745" ht="12.75">
      <c r="E745" s="165"/>
    </row>
    <row r="746" ht="12.75">
      <c r="E746" s="165"/>
    </row>
    <row r="747" ht="12.75">
      <c r="E747" s="165"/>
    </row>
    <row r="748" ht="12.75">
      <c r="E748" s="165"/>
    </row>
    <row r="749" ht="12.75">
      <c r="E749" s="165"/>
    </row>
    <row r="750" ht="12.75">
      <c r="E750" s="165"/>
    </row>
    <row r="751" ht="12.75">
      <c r="E751" s="165"/>
    </row>
    <row r="752" ht="12.75">
      <c r="E752" s="165"/>
    </row>
    <row r="753" ht="12.75">
      <c r="E753" s="165"/>
    </row>
    <row r="754" ht="12.75">
      <c r="E754" s="165"/>
    </row>
    <row r="755" ht="12.75">
      <c r="E755" s="165"/>
    </row>
    <row r="756" ht="12.75">
      <c r="E756" s="165"/>
    </row>
    <row r="757" ht="12.75">
      <c r="E757" s="165"/>
    </row>
    <row r="758" ht="12.75">
      <c r="E758" s="165"/>
    </row>
    <row r="759" ht="12.75">
      <c r="E759" s="165"/>
    </row>
    <row r="760" ht="12.75">
      <c r="E760" s="165"/>
    </row>
    <row r="761" ht="12.75">
      <c r="E761" s="165"/>
    </row>
    <row r="762" ht="12.75">
      <c r="E762" s="165"/>
    </row>
    <row r="763" ht="12.75">
      <c r="E763" s="165"/>
    </row>
    <row r="764" ht="12.75">
      <c r="E764" s="165"/>
    </row>
    <row r="765" ht="12.75">
      <c r="E765" s="165"/>
    </row>
    <row r="766" ht="12.75">
      <c r="E766" s="165"/>
    </row>
    <row r="767" ht="12.75">
      <c r="E767" s="165"/>
    </row>
    <row r="768" ht="12.75">
      <c r="E768" s="165"/>
    </row>
    <row r="769" ht="12.75">
      <c r="E769" s="165"/>
    </row>
    <row r="770" ht="12.75">
      <c r="E770" s="165"/>
    </row>
    <row r="771" ht="12.75">
      <c r="E771" s="165"/>
    </row>
    <row r="772" ht="12.75">
      <c r="E772" s="165"/>
    </row>
    <row r="773" ht="12.75">
      <c r="E773" s="165"/>
    </row>
    <row r="774" ht="12.75">
      <c r="E774" s="165"/>
    </row>
    <row r="775" ht="12.75">
      <c r="E775" s="165"/>
    </row>
    <row r="776" ht="12.75">
      <c r="E776" s="165"/>
    </row>
    <row r="777" ht="12.75">
      <c r="E777" s="165"/>
    </row>
    <row r="778" ht="12.75">
      <c r="E778" s="165"/>
    </row>
    <row r="779" ht="12.75">
      <c r="E779" s="165"/>
    </row>
    <row r="780" ht="12.75">
      <c r="E780" s="165"/>
    </row>
    <row r="781" ht="12.75">
      <c r="E781" s="165"/>
    </row>
    <row r="782" ht="12.75">
      <c r="E782" s="165"/>
    </row>
    <row r="783" ht="12.75">
      <c r="E783" s="165"/>
    </row>
    <row r="784" ht="12.75">
      <c r="E784" s="165"/>
    </row>
    <row r="785" ht="12.75">
      <c r="E785" s="165"/>
    </row>
    <row r="786" ht="12.75">
      <c r="E786" s="165"/>
    </row>
    <row r="787" ht="12.75">
      <c r="E787" s="165"/>
    </row>
    <row r="788" ht="12.75">
      <c r="E788" s="165"/>
    </row>
  </sheetData>
  <conditionalFormatting sqref="D5:D133">
    <cfRule type="cellIs" priority="1" dxfId="0" operator="equal" stopIfTrue="1">
      <formula>150</formula>
    </cfRule>
  </conditionalFormatting>
  <conditionalFormatting sqref="B5:B133">
    <cfRule type="cellIs" priority="2" dxfId="1" operator="between" stopIfTrue="1">
      <formula>1</formula>
      <formula>200</formula>
    </cfRule>
  </conditionalFormatting>
  <hyperlinks>
    <hyperlink ref="F26" r:id="rId1" display="roy@elbowroom.no"/>
    <hyperlink ref="F94" r:id="rId2" display="kim@elbowroom.no"/>
    <hyperlink ref="F35" r:id="rId3" display="linekjorsvik@online.no"/>
    <hyperlink ref="F66" r:id="rId4" display="snookerseb_147@hotmail.com"/>
    <hyperlink ref="F51" r:id="rId5" display="christian.johannessen@sigmare.no"/>
    <hyperlink ref="F87" r:id="rId6" display="mateyullah@hotmail.com"/>
    <hyperlink ref="F53" r:id="rId7" display="undertegnede@hotmail.com"/>
    <hyperlink ref="F52" r:id="rId8" display="brendanleigh@hotmail.com"/>
    <hyperlink ref="F25" r:id="rId9" display="tom@xl-biljard.se"/>
    <hyperlink ref="F92" r:id="rId10" display="rolf.gunnar.jensen@rikshospitalet.no"/>
    <hyperlink ref="F32" r:id="rId11" display="kzarakani@hotmail.com"/>
    <hyperlink ref="F36" r:id="rId12" display="lazaros_z@yahoo.se"/>
    <hyperlink ref="F47" r:id="rId13" display="robert.pedersen@ascom.no"/>
    <hyperlink ref="F85" r:id="rId14" display="ola.johnsen@stud.hiak.no"/>
    <hyperlink ref="F59" r:id="rId15" display="kahlilavis@hotmail.com"/>
    <hyperlink ref="F18" r:id="rId16" display="carlhoudinimorris@hotmail.com"/>
    <hyperlink ref="F58" r:id="rId17" display="nickvandenberg@chello.nl"/>
    <hyperlink ref="F71" r:id="rId18" display="nielsfeijen@hotmail.com"/>
    <hyperlink ref="F90" r:id="rId19" display="mika.smith@web.de"/>
    <hyperlink ref="F28" r:id="rId20" display="nickwollerton@o2.co.uk"/>
    <hyperlink ref="F61" r:id="rId21" display="biljardsport@rigbys.biz"/>
    <hyperlink ref="F57" r:id="rId22" display="vincent.facquet@free.fr"/>
    <hyperlink ref="F27" r:id="rId23" display="info@sharks-billard.de"/>
    <hyperlink ref="F33" r:id="rId24" display="contact_nigel@yahoo.com"/>
    <hyperlink ref="F21" r:id="rId25" display="poolkatrine@yahoo.dk"/>
    <hyperlink ref="F75" r:id="rId26" display="karl@karlboyes.co.uk"/>
    <hyperlink ref="F43" r:id="rId27" display="rokraft@online.no"/>
    <hyperlink ref="F11" r:id="rId28" display="oleeidsheim@hotmail.com"/>
    <hyperlink ref="F49" r:id="rId29" display="mailto:Freddy.iggy@telia.com"/>
    <hyperlink ref="F54" r:id="rId30" display="hitmanhundal@hotmail.com"/>
    <hyperlink ref="F81" r:id="rId31" display="maharajaofpool@yahoo.com"/>
    <hyperlink ref="F6" r:id="rId32" display="dynamitedaz@aol.com"/>
    <hyperlink ref="F62" r:id="rId33" display="jkyhyrainen@gmail.com"/>
    <hyperlink ref="F46" r:id="rId34" display="jkyhyrainen@gmail.com"/>
    <hyperlink ref="F38" r:id="rId35" display="henrik.hagen@wideroe.no"/>
    <hyperlink ref="F22" r:id="rId36" display="robert@farinetti.no"/>
    <hyperlink ref="F20" r:id="rId37" display="helmut@osterloh-dach.de"/>
    <hyperlink ref="F50" r:id="rId38" display="janterje@torshovbilutleie.no"/>
    <hyperlink ref="F42" r:id="rId39" display="thorstenhohmann@gmail.com"/>
    <hyperlink ref="F23" r:id="rId40" display="info@souquet.de"/>
    <hyperlink ref="F7" r:id="rId41" display="stian_turbo@hotmail.com"/>
    <hyperlink ref="F19" r:id="rId42" display="bstrandhus@yahoo.no"/>
    <hyperlink ref="F56" r:id="rId43" display="antg29@hotmail.com"/>
    <hyperlink ref="F5" r:id="rId44" display="goldencue@hotmail.com"/>
    <hyperlink ref="F34" r:id="rId45" display="jani+biljard@ifi.uio.no"/>
    <hyperlink ref="F72" r:id="rId46" display="utsolgt@hotmail.com"/>
    <hyperlink ref="F30" r:id="rId47" display="oph@positivegaming.com"/>
    <hyperlink ref="F83" r:id="rId48" display="salkic_almin@hotmail.com"/>
  </hyperlinks>
  <printOptions/>
  <pageMargins left="0.27" right="0.21" top="0.77" bottom="1" header="0.5" footer="0.5"/>
  <pageSetup horizontalDpi="300" verticalDpi="300" orientation="portrait" paperSize="8" r:id="rId4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H34" sqref="H34"/>
    </sheetView>
  </sheetViews>
  <sheetFormatPr defaultColWidth="9.14062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  <col min="15" max="16384" width="11.421875" style="0" customWidth="1"/>
  </cols>
  <sheetData>
    <row r="1" spans="2:17" ht="56.25" thickBot="1">
      <c r="B1" s="27" t="s">
        <v>0</v>
      </c>
      <c r="N1" s="43">
        <v>8</v>
      </c>
      <c r="O1" s="2"/>
      <c r="P1" s="1"/>
      <c r="Q1" s="2"/>
    </row>
    <row r="2" ht="23.25">
      <c r="B2" s="28" t="s">
        <v>1</v>
      </c>
    </row>
    <row r="3" spans="4:9" ht="21" thickBot="1">
      <c r="D3" s="4" t="s">
        <v>2</v>
      </c>
      <c r="I3" s="32" t="s">
        <v>3</v>
      </c>
    </row>
    <row r="4" spans="1:13" ht="15.75" customHeight="1" thickBot="1">
      <c r="A4" s="40"/>
      <c r="B4" s="41" t="s">
        <v>4</v>
      </c>
      <c r="C4" s="21"/>
      <c r="D4" s="279" t="s">
        <v>5</v>
      </c>
      <c r="E4" s="23" t="s">
        <v>6</v>
      </c>
      <c r="F4" s="22" t="s">
        <v>7</v>
      </c>
      <c r="G4" s="23" t="s">
        <v>14</v>
      </c>
      <c r="H4" s="24"/>
      <c r="I4" s="23" t="s">
        <v>15</v>
      </c>
      <c r="J4" s="25" t="s">
        <v>13</v>
      </c>
      <c r="K4" s="336" t="s">
        <v>12</v>
      </c>
      <c r="L4" s="337"/>
      <c r="M4" s="26" t="s">
        <v>13</v>
      </c>
    </row>
    <row r="5" spans="1:13" ht="15.75" customHeight="1">
      <c r="A5" s="30">
        <v>1</v>
      </c>
      <c r="B5" s="42" t="str">
        <f>'Players &amp; Draw'!B60</f>
        <v>Lee Rigby, England</v>
      </c>
      <c r="C5" s="7"/>
      <c r="D5" s="44" t="s">
        <v>262</v>
      </c>
      <c r="E5" s="45">
        <v>0.5416666666666666</v>
      </c>
      <c r="F5" s="34">
        <v>7</v>
      </c>
      <c r="G5" s="61" t="str">
        <f>B5</f>
        <v>Lee Rigby, England</v>
      </c>
      <c r="H5" s="62" t="s">
        <v>8</v>
      </c>
      <c r="I5" s="61" t="str">
        <f>B6</f>
        <v>Joni Kyhyrainen, Finland</v>
      </c>
      <c r="J5" s="120"/>
      <c r="K5" s="121"/>
      <c r="L5" s="122"/>
      <c r="M5" s="123"/>
    </row>
    <row r="6" spans="1:13" ht="15.75" customHeight="1">
      <c r="A6" s="30">
        <v>2</v>
      </c>
      <c r="B6" s="42" t="str">
        <f>'Players &amp; Draw'!B61</f>
        <v>Joni Kyhyrainen, Finland</v>
      </c>
      <c r="C6" s="7"/>
      <c r="D6" s="46" t="s">
        <v>262</v>
      </c>
      <c r="E6" s="47">
        <v>0.5416666666666666</v>
      </c>
      <c r="F6" s="48">
        <v>8</v>
      </c>
      <c r="G6" s="63" t="str">
        <f>B7</f>
        <v>Jonas Stensen, Norway</v>
      </c>
      <c r="H6" s="64" t="s">
        <v>8</v>
      </c>
      <c r="I6" s="63" t="str">
        <f>B8</f>
        <v>Lars Harald Riiber, Norway</v>
      </c>
      <c r="J6" s="124"/>
      <c r="K6" s="125"/>
      <c r="L6" s="126"/>
      <c r="M6" s="127"/>
    </row>
    <row r="7" spans="1:13" ht="15.75" customHeight="1">
      <c r="A7" s="30">
        <v>3</v>
      </c>
      <c r="B7" s="42" t="str">
        <f>'Players &amp; Draw'!B62</f>
        <v>Jonas Stensen, Norway</v>
      </c>
      <c r="C7" s="7"/>
      <c r="D7" s="303" t="s">
        <v>262</v>
      </c>
      <c r="E7" s="304">
        <v>0.5416666666666666</v>
      </c>
      <c r="F7" s="305" t="s">
        <v>47</v>
      </c>
      <c r="G7" s="306" t="str">
        <f>B9</f>
        <v>Artem Koshovyy, Ukraine</v>
      </c>
      <c r="H7" s="307" t="s">
        <v>8</v>
      </c>
      <c r="I7" s="306" t="str">
        <f>B10</f>
        <v>Sebastian Mæhlum, Norway</v>
      </c>
      <c r="J7" s="124"/>
      <c r="K7" s="125"/>
      <c r="L7" s="126"/>
      <c r="M7" s="127"/>
    </row>
    <row r="8" spans="1:13" ht="15.75" customHeight="1" thickBot="1">
      <c r="A8" s="30">
        <v>4</v>
      </c>
      <c r="B8" s="42" t="str">
        <f>'Players &amp; Draw'!B63</f>
        <v>Lars Harald Riiber, Norway</v>
      </c>
      <c r="C8" s="7"/>
      <c r="D8" s="51" t="s">
        <v>262</v>
      </c>
      <c r="E8" s="219">
        <v>0.5416666666666666</v>
      </c>
      <c r="F8" s="220">
        <v>9</v>
      </c>
      <c r="G8" s="221" t="str">
        <f>B11</f>
        <v>Stein Inge Kvalvik, Norway</v>
      </c>
      <c r="H8" s="222" t="s">
        <v>8</v>
      </c>
      <c r="I8" s="221" t="str">
        <f>B12</f>
        <v>W.O.</v>
      </c>
      <c r="J8" s="128"/>
      <c r="K8" s="129"/>
      <c r="L8" s="130"/>
      <c r="M8" s="131"/>
    </row>
    <row r="9" spans="1:13" ht="15.75" customHeight="1">
      <c r="A9" s="30">
        <v>5</v>
      </c>
      <c r="B9" s="42" t="str">
        <f>'Players &amp; Draw'!B64</f>
        <v>Artem Koshovyy, Ukraine</v>
      </c>
      <c r="C9" s="7"/>
      <c r="D9" s="210" t="s">
        <v>262</v>
      </c>
      <c r="E9" s="211">
        <v>0.6666666666666666</v>
      </c>
      <c r="F9" s="212">
        <v>9</v>
      </c>
      <c r="G9" s="213" t="str">
        <f>B5</f>
        <v>Lee Rigby, England</v>
      </c>
      <c r="H9" s="214" t="s">
        <v>8</v>
      </c>
      <c r="I9" s="213" t="str">
        <f>B7</f>
        <v>Jonas Stensen, Norway</v>
      </c>
      <c r="J9" s="215"/>
      <c r="K9" s="216"/>
      <c r="L9" s="217"/>
      <c r="M9" s="218"/>
    </row>
    <row r="10" spans="1:13" ht="15.75" customHeight="1">
      <c r="A10" s="30">
        <v>6</v>
      </c>
      <c r="B10" s="42" t="str">
        <f>'Players &amp; Draw'!B65</f>
        <v>Sebastian Mæhlum, Norway</v>
      </c>
      <c r="C10" s="7"/>
      <c r="D10" s="303" t="s">
        <v>262</v>
      </c>
      <c r="E10" s="304">
        <v>0.6666666666666666</v>
      </c>
      <c r="F10" s="305" t="s">
        <v>47</v>
      </c>
      <c r="G10" s="306" t="str">
        <f>B6</f>
        <v>Joni Kyhyrainen, Finland</v>
      </c>
      <c r="H10" s="307" t="s">
        <v>8</v>
      </c>
      <c r="I10" s="306" t="str">
        <f>B8</f>
        <v>Lars Harald Riiber, Norway</v>
      </c>
      <c r="J10" s="124"/>
      <c r="K10" s="125"/>
      <c r="L10" s="126"/>
      <c r="M10" s="127"/>
    </row>
    <row r="11" spans="1:13" ht="15.75" customHeight="1">
      <c r="A11" s="30">
        <v>7</v>
      </c>
      <c r="B11" s="42" t="str">
        <f>'Players &amp; Draw'!B66</f>
        <v>Stein Inge Kvalvik, Norway</v>
      </c>
      <c r="C11" s="7"/>
      <c r="D11" s="46" t="s">
        <v>262</v>
      </c>
      <c r="E11" s="47">
        <v>0.6666666666666666</v>
      </c>
      <c r="F11" s="48">
        <v>8</v>
      </c>
      <c r="G11" s="63" t="str">
        <f>B9</f>
        <v>Artem Koshovyy, Ukraine</v>
      </c>
      <c r="H11" s="64" t="s">
        <v>8</v>
      </c>
      <c r="I11" s="63" t="str">
        <f>B11</f>
        <v>Stein Inge Kvalvik, Norway</v>
      </c>
      <c r="J11" s="124"/>
      <c r="K11" s="125"/>
      <c r="L11" s="126"/>
      <c r="M11" s="127"/>
    </row>
    <row r="12" spans="1:13" ht="15.75" customHeight="1" thickBot="1">
      <c r="A12" s="31">
        <v>8</v>
      </c>
      <c r="B12" s="60" t="str">
        <f>'Players &amp; Draw'!B67</f>
        <v>W.O.</v>
      </c>
      <c r="C12" s="7"/>
      <c r="D12" s="233" t="s">
        <v>262</v>
      </c>
      <c r="E12" s="248">
        <v>0.6666666666666666</v>
      </c>
      <c r="F12" s="244">
        <v>7</v>
      </c>
      <c r="G12" s="246" t="str">
        <f>B10</f>
        <v>Sebastian Mæhlum, Norway</v>
      </c>
      <c r="H12" s="247" t="s">
        <v>8</v>
      </c>
      <c r="I12" s="246" t="str">
        <f>B12</f>
        <v>W.O.</v>
      </c>
      <c r="J12" s="238"/>
      <c r="K12" s="239"/>
      <c r="L12" s="240"/>
      <c r="M12" s="241"/>
    </row>
    <row r="13" spans="1:13" ht="15.75" customHeight="1">
      <c r="A13" s="3"/>
      <c r="B13" s="6"/>
      <c r="C13" s="7"/>
      <c r="D13" s="44" t="s">
        <v>262</v>
      </c>
      <c r="E13" s="45">
        <v>0.8333333333333334</v>
      </c>
      <c r="F13" s="223">
        <v>13</v>
      </c>
      <c r="G13" s="224" t="str">
        <f>B5</f>
        <v>Lee Rigby, England</v>
      </c>
      <c r="H13" s="62" t="s">
        <v>8</v>
      </c>
      <c r="I13" s="224" t="str">
        <f>B8</f>
        <v>Lars Harald Riiber, Norway</v>
      </c>
      <c r="J13" s="120"/>
      <c r="K13" s="121"/>
      <c r="L13" s="122"/>
      <c r="M13" s="123"/>
    </row>
    <row r="14" spans="1:13" ht="15.75" customHeight="1">
      <c r="A14" s="3"/>
      <c r="B14" s="9"/>
      <c r="C14" s="7"/>
      <c r="D14" s="46" t="s">
        <v>262</v>
      </c>
      <c r="E14" s="47">
        <v>0.8333333333333334</v>
      </c>
      <c r="F14" s="48">
        <v>12</v>
      </c>
      <c r="G14" s="63" t="str">
        <f>B6</f>
        <v>Joni Kyhyrainen, Finland</v>
      </c>
      <c r="H14" s="64" t="s">
        <v>8</v>
      </c>
      <c r="I14" s="63" t="str">
        <f>B7</f>
        <v>Jonas Stensen, Norway</v>
      </c>
      <c r="J14" s="124"/>
      <c r="K14" s="125"/>
      <c r="L14" s="126"/>
      <c r="M14" s="127"/>
    </row>
    <row r="15" spans="1:13" ht="15.75" customHeight="1">
      <c r="A15" s="3"/>
      <c r="C15" s="7"/>
      <c r="D15" s="46" t="s">
        <v>262</v>
      </c>
      <c r="E15" s="49">
        <v>0.8333333333333334</v>
      </c>
      <c r="F15" s="50">
        <v>11</v>
      </c>
      <c r="G15" s="65" t="str">
        <f>B9</f>
        <v>Artem Koshovyy, Ukraine</v>
      </c>
      <c r="H15" s="66" t="s">
        <v>8</v>
      </c>
      <c r="I15" s="65" t="str">
        <f>B12</f>
        <v>W.O.</v>
      </c>
      <c r="J15" s="124"/>
      <c r="K15" s="125"/>
      <c r="L15" s="126"/>
      <c r="M15" s="127"/>
    </row>
    <row r="16" spans="1:13" ht="15.75" customHeight="1" thickBot="1">
      <c r="A16" s="3"/>
      <c r="B16" s="10"/>
      <c r="C16" s="7"/>
      <c r="D16" s="51" t="s">
        <v>262</v>
      </c>
      <c r="E16" s="52">
        <v>0.8333333333333334</v>
      </c>
      <c r="F16" s="53">
        <v>10</v>
      </c>
      <c r="G16" s="67" t="str">
        <f>B10</f>
        <v>Sebastian Mæhlum, Norway</v>
      </c>
      <c r="H16" s="68" t="s">
        <v>8</v>
      </c>
      <c r="I16" s="67" t="str">
        <f>B11</f>
        <v>Stein Inge Kvalvik, Norway</v>
      </c>
      <c r="J16" s="128"/>
      <c r="K16" s="129"/>
      <c r="L16" s="130"/>
      <c r="M16" s="131"/>
    </row>
    <row r="17" spans="1:13" ht="15.75" customHeight="1">
      <c r="A17" s="3"/>
      <c r="C17" s="7"/>
      <c r="D17" s="44" t="s">
        <v>263</v>
      </c>
      <c r="E17" s="229">
        <v>0.375</v>
      </c>
      <c r="F17" s="230">
        <v>6</v>
      </c>
      <c r="G17" s="231" t="str">
        <f>B5</f>
        <v>Lee Rigby, England</v>
      </c>
      <c r="H17" s="232" t="s">
        <v>8</v>
      </c>
      <c r="I17" s="231" t="str">
        <f>B11</f>
        <v>Stein Inge Kvalvik, Norway</v>
      </c>
      <c r="J17" s="120"/>
      <c r="K17" s="121"/>
      <c r="L17" s="122"/>
      <c r="M17" s="123"/>
    </row>
    <row r="18" spans="1:13" ht="15.75" customHeight="1">
      <c r="A18" s="3"/>
      <c r="B18" s="10"/>
      <c r="C18" s="7"/>
      <c r="D18" s="46" t="s">
        <v>263</v>
      </c>
      <c r="E18" s="49">
        <v>0.375</v>
      </c>
      <c r="F18" s="50">
        <v>5</v>
      </c>
      <c r="G18" s="65" t="str">
        <f>B6</f>
        <v>Joni Kyhyrainen, Finland</v>
      </c>
      <c r="H18" s="66" t="s">
        <v>8</v>
      </c>
      <c r="I18" s="65" t="str">
        <f>B10</f>
        <v>Sebastian Mæhlum, Norway</v>
      </c>
      <c r="J18" s="124"/>
      <c r="K18" s="125"/>
      <c r="L18" s="126"/>
      <c r="M18" s="127"/>
    </row>
    <row r="19" spans="1:13" ht="15.75" customHeight="1">
      <c r="A19" s="3"/>
      <c r="C19" s="7"/>
      <c r="D19" s="46" t="s">
        <v>263</v>
      </c>
      <c r="E19" s="49">
        <v>0.4166666666666667</v>
      </c>
      <c r="F19" s="50">
        <v>6</v>
      </c>
      <c r="G19" s="65" t="str">
        <f>B7</f>
        <v>Jonas Stensen, Norway</v>
      </c>
      <c r="H19" s="66" t="s">
        <v>8</v>
      </c>
      <c r="I19" s="65" t="str">
        <f>B9</f>
        <v>Artem Koshovyy, Ukraine</v>
      </c>
      <c r="J19" s="124"/>
      <c r="K19" s="125"/>
      <c r="L19" s="126"/>
      <c r="M19" s="127"/>
    </row>
    <row r="20" spans="1:13" ht="15.75" customHeight="1" thickBot="1">
      <c r="A20" s="3"/>
      <c r="B20" s="10"/>
      <c r="C20" s="7"/>
      <c r="D20" s="51" t="s">
        <v>263</v>
      </c>
      <c r="E20" s="52">
        <v>0.4166666666666667</v>
      </c>
      <c r="F20" s="53">
        <v>5</v>
      </c>
      <c r="G20" s="67" t="str">
        <f>B8</f>
        <v>Lars Harald Riiber, Norway</v>
      </c>
      <c r="H20" s="68" t="s">
        <v>8</v>
      </c>
      <c r="I20" s="67" t="str">
        <f>B12</f>
        <v>W.O.</v>
      </c>
      <c r="J20" s="128"/>
      <c r="K20" s="129"/>
      <c r="L20" s="130"/>
      <c r="M20" s="131"/>
    </row>
    <row r="21" spans="1:13" ht="15.75" customHeight="1">
      <c r="A21" s="3"/>
      <c r="C21" s="7"/>
      <c r="D21" s="210" t="s">
        <v>263</v>
      </c>
      <c r="E21" s="225">
        <v>0.5833333333333334</v>
      </c>
      <c r="F21" s="226">
        <v>14</v>
      </c>
      <c r="G21" s="227" t="str">
        <f>B5</f>
        <v>Lee Rigby, England</v>
      </c>
      <c r="H21" s="228" t="s">
        <v>8</v>
      </c>
      <c r="I21" s="227" t="str">
        <f>B9</f>
        <v>Artem Koshovyy, Ukraine</v>
      </c>
      <c r="J21" s="215"/>
      <c r="K21" s="216"/>
      <c r="L21" s="217"/>
      <c r="M21" s="218"/>
    </row>
    <row r="22" spans="1:13" ht="15.75" customHeight="1">
      <c r="A22" s="3"/>
      <c r="B22" s="10"/>
      <c r="C22" s="7"/>
      <c r="D22" s="46" t="s">
        <v>263</v>
      </c>
      <c r="E22" s="49">
        <v>0.5833333333333334</v>
      </c>
      <c r="F22" s="50">
        <v>15</v>
      </c>
      <c r="G22" s="65" t="str">
        <f>B6</f>
        <v>Joni Kyhyrainen, Finland</v>
      </c>
      <c r="H22" s="66" t="s">
        <v>8</v>
      </c>
      <c r="I22" s="65" t="str">
        <f>B12</f>
        <v>W.O.</v>
      </c>
      <c r="J22" s="124"/>
      <c r="K22" s="125"/>
      <c r="L22" s="126"/>
      <c r="M22" s="127"/>
    </row>
    <row r="23" spans="1:13" ht="15.75" customHeight="1">
      <c r="A23" s="3"/>
      <c r="B23" s="10"/>
      <c r="C23" s="7"/>
      <c r="D23" s="46" t="s">
        <v>263</v>
      </c>
      <c r="E23" s="49">
        <v>0.5833333333333334</v>
      </c>
      <c r="F23" s="50">
        <v>16</v>
      </c>
      <c r="G23" s="65" t="str">
        <f>B7</f>
        <v>Jonas Stensen, Norway</v>
      </c>
      <c r="H23" s="66" t="s">
        <v>8</v>
      </c>
      <c r="I23" s="65" t="str">
        <f>B11</f>
        <v>Stein Inge Kvalvik, Norway</v>
      </c>
      <c r="J23" s="124"/>
      <c r="K23" s="125"/>
      <c r="L23" s="126"/>
      <c r="M23" s="127"/>
    </row>
    <row r="24" spans="1:13" ht="15.75" customHeight="1" thickBot="1">
      <c r="A24" s="3"/>
      <c r="C24" s="7"/>
      <c r="D24" s="233" t="s">
        <v>263</v>
      </c>
      <c r="E24" s="234">
        <v>0.5833333333333334</v>
      </c>
      <c r="F24" s="235">
        <v>17</v>
      </c>
      <c r="G24" s="236" t="str">
        <f>B8</f>
        <v>Lars Harald Riiber, Norway</v>
      </c>
      <c r="H24" s="237" t="s">
        <v>8</v>
      </c>
      <c r="I24" s="236" t="str">
        <f>B10</f>
        <v>Sebastian Mæhlum, Norway</v>
      </c>
      <c r="J24" s="238"/>
      <c r="K24" s="239"/>
      <c r="L24" s="240"/>
      <c r="M24" s="241"/>
    </row>
    <row r="25" spans="1:13" ht="15.75" customHeight="1">
      <c r="A25" s="3"/>
      <c r="B25" s="10"/>
      <c r="C25" s="7"/>
      <c r="D25" s="44" t="s">
        <v>288</v>
      </c>
      <c r="E25" s="229">
        <v>0.375</v>
      </c>
      <c r="F25" s="230">
        <v>14</v>
      </c>
      <c r="G25" s="231" t="str">
        <f>B5</f>
        <v>Lee Rigby, England</v>
      </c>
      <c r="H25" s="232" t="s">
        <v>8</v>
      </c>
      <c r="I25" s="231" t="str">
        <f>B10</f>
        <v>Sebastian Mæhlum, Norway</v>
      </c>
      <c r="J25" s="120"/>
      <c r="K25" s="121"/>
      <c r="L25" s="122"/>
      <c r="M25" s="123"/>
    </row>
    <row r="26" spans="1:13" ht="15.75" customHeight="1">
      <c r="A26" s="3"/>
      <c r="C26" s="7"/>
      <c r="D26" s="303" t="s">
        <v>288</v>
      </c>
      <c r="E26" s="304">
        <v>0.375</v>
      </c>
      <c r="F26" s="305" t="s">
        <v>47</v>
      </c>
      <c r="G26" s="306" t="str">
        <f>B6</f>
        <v>Joni Kyhyrainen, Finland</v>
      </c>
      <c r="H26" s="307" t="s">
        <v>8</v>
      </c>
      <c r="I26" s="306" t="str">
        <f>B9</f>
        <v>Artem Koshovyy, Ukraine</v>
      </c>
      <c r="J26" s="124"/>
      <c r="K26" s="125"/>
      <c r="L26" s="126"/>
      <c r="M26" s="127"/>
    </row>
    <row r="27" spans="1:13" ht="15.75" customHeight="1">
      <c r="A27" s="3"/>
      <c r="C27" s="7"/>
      <c r="D27" s="46" t="s">
        <v>288</v>
      </c>
      <c r="E27" s="49">
        <v>0.375</v>
      </c>
      <c r="F27" s="50">
        <v>16</v>
      </c>
      <c r="G27" s="65" t="str">
        <f>B7</f>
        <v>Jonas Stensen, Norway</v>
      </c>
      <c r="H27" s="66" t="s">
        <v>8</v>
      </c>
      <c r="I27" s="65" t="str">
        <f>B12</f>
        <v>W.O.</v>
      </c>
      <c r="J27" s="124"/>
      <c r="K27" s="125"/>
      <c r="L27" s="126"/>
      <c r="M27" s="127"/>
    </row>
    <row r="28" spans="1:13" ht="15.75" customHeight="1" thickBot="1">
      <c r="A28" s="3"/>
      <c r="C28" s="7"/>
      <c r="D28" s="51" t="s">
        <v>288</v>
      </c>
      <c r="E28" s="52">
        <v>0.375</v>
      </c>
      <c r="F28" s="53">
        <v>17</v>
      </c>
      <c r="G28" s="67" t="str">
        <f>B8</f>
        <v>Lars Harald Riiber, Norway</v>
      </c>
      <c r="H28" s="68" t="s">
        <v>8</v>
      </c>
      <c r="I28" s="67" t="str">
        <f>B11</f>
        <v>Stein Inge Kvalvik, Norway</v>
      </c>
      <c r="J28" s="128"/>
      <c r="K28" s="129"/>
      <c r="L28" s="130"/>
      <c r="M28" s="131"/>
    </row>
    <row r="29" spans="1:13" ht="15.75" customHeight="1">
      <c r="A29" s="3"/>
      <c r="C29" s="7"/>
      <c r="D29" s="44" t="s">
        <v>288</v>
      </c>
      <c r="E29" s="229">
        <v>0.5416666666666666</v>
      </c>
      <c r="F29" s="230">
        <v>10</v>
      </c>
      <c r="G29" s="231" t="str">
        <f>B5</f>
        <v>Lee Rigby, England</v>
      </c>
      <c r="H29" s="232" t="s">
        <v>8</v>
      </c>
      <c r="I29" s="231" t="str">
        <f>B12</f>
        <v>W.O.</v>
      </c>
      <c r="J29" s="120"/>
      <c r="K29" s="121"/>
      <c r="L29" s="122"/>
      <c r="M29" s="123"/>
    </row>
    <row r="30" spans="1:13" ht="15.75" customHeight="1">
      <c r="A30" s="3"/>
      <c r="C30" s="7"/>
      <c r="D30" s="46" t="s">
        <v>288</v>
      </c>
      <c r="E30" s="49">
        <v>0.5416666666666666</v>
      </c>
      <c r="F30" s="50">
        <v>11</v>
      </c>
      <c r="G30" s="65" t="str">
        <f>B6</f>
        <v>Joni Kyhyrainen, Finland</v>
      </c>
      <c r="H30" s="66" t="s">
        <v>8</v>
      </c>
      <c r="I30" s="65" t="str">
        <f>B11</f>
        <v>Stein Inge Kvalvik, Norway</v>
      </c>
      <c r="J30" s="124"/>
      <c r="K30" s="125"/>
      <c r="L30" s="126"/>
      <c r="M30" s="127"/>
    </row>
    <row r="31" spans="1:13" ht="15.75" customHeight="1">
      <c r="A31" s="3"/>
      <c r="C31" s="7"/>
      <c r="D31" s="46" t="s">
        <v>288</v>
      </c>
      <c r="E31" s="49">
        <v>0.5416666666666666</v>
      </c>
      <c r="F31" s="50">
        <v>12</v>
      </c>
      <c r="G31" s="65" t="str">
        <f>B7</f>
        <v>Jonas Stensen, Norway</v>
      </c>
      <c r="H31" s="66" t="s">
        <v>8</v>
      </c>
      <c r="I31" s="65" t="str">
        <f>B10</f>
        <v>Sebastian Mæhlum, Norway</v>
      </c>
      <c r="J31" s="124"/>
      <c r="K31" s="125"/>
      <c r="L31" s="126"/>
      <c r="M31" s="127"/>
    </row>
    <row r="32" spans="1:13" ht="15.75" customHeight="1" thickBot="1">
      <c r="A32" s="3"/>
      <c r="C32" s="7"/>
      <c r="D32" s="51" t="s">
        <v>288</v>
      </c>
      <c r="E32" s="52">
        <v>0.5416666666666666</v>
      </c>
      <c r="F32" s="53">
        <v>13</v>
      </c>
      <c r="G32" s="67" t="str">
        <f>B8</f>
        <v>Lars Harald Riiber, Norway</v>
      </c>
      <c r="H32" s="68" t="s">
        <v>8</v>
      </c>
      <c r="I32" s="67" t="str">
        <f>B9</f>
        <v>Artem Koshovyy, Ukraine</v>
      </c>
      <c r="J32" s="128"/>
      <c r="K32" s="129"/>
      <c r="L32" s="130"/>
      <c r="M32" s="131"/>
    </row>
    <row r="33" spans="1:5" ht="15.75" customHeight="1" thickBot="1">
      <c r="A33" s="3"/>
      <c r="B33" s="5"/>
      <c r="C33" s="5"/>
      <c r="D33" s="5"/>
      <c r="E33" s="5"/>
    </row>
    <row r="34" spans="1:7" ht="15.75" customHeight="1">
      <c r="A34" s="29"/>
      <c r="B34" s="39" t="s">
        <v>9</v>
      </c>
      <c r="C34" s="34" t="s">
        <v>10</v>
      </c>
      <c r="D34" s="33" t="s">
        <v>11</v>
      </c>
      <c r="E34" s="34" t="s">
        <v>12</v>
      </c>
      <c r="F34" s="35" t="s">
        <v>13</v>
      </c>
      <c r="G34" s="12"/>
    </row>
    <row r="35" spans="1:7" ht="15.75" customHeight="1">
      <c r="A35" s="36">
        <v>1</v>
      </c>
      <c r="B35" s="132"/>
      <c r="C35" s="133"/>
      <c r="D35" s="134"/>
      <c r="E35" s="133"/>
      <c r="F35" s="135"/>
      <c r="G35" s="5"/>
    </row>
    <row r="36" spans="1:7" ht="15.75" customHeight="1">
      <c r="A36" s="36">
        <v>2</v>
      </c>
      <c r="B36" s="132"/>
      <c r="C36" s="133"/>
      <c r="D36" s="134"/>
      <c r="E36" s="133"/>
      <c r="F36" s="135"/>
      <c r="G36" s="5"/>
    </row>
    <row r="37" spans="1:6" ht="15.75" customHeight="1">
      <c r="A37" s="36">
        <v>3</v>
      </c>
      <c r="B37" s="132"/>
      <c r="C37" s="133"/>
      <c r="D37" s="134"/>
      <c r="E37" s="133"/>
      <c r="F37" s="135"/>
    </row>
    <row r="38" spans="1:6" ht="15.75" customHeight="1">
      <c r="A38" s="36">
        <v>4</v>
      </c>
      <c r="B38" s="132"/>
      <c r="C38" s="133"/>
      <c r="D38" s="134"/>
      <c r="E38" s="133"/>
      <c r="F38" s="135"/>
    </row>
    <row r="39" spans="1:6" ht="15.75" customHeight="1">
      <c r="A39" s="37">
        <v>5</v>
      </c>
      <c r="B39" s="136"/>
      <c r="C39" s="137"/>
      <c r="D39" s="138"/>
      <c r="E39" s="137"/>
      <c r="F39" s="139"/>
    </row>
    <row r="40" spans="1:6" ht="15.75" customHeight="1">
      <c r="A40" s="37">
        <v>6</v>
      </c>
      <c r="B40" s="136"/>
      <c r="C40" s="137"/>
      <c r="D40" s="138"/>
      <c r="E40" s="137"/>
      <c r="F40" s="139"/>
    </row>
    <row r="41" spans="1:6" ht="15.75" customHeight="1">
      <c r="A41" s="37">
        <v>7</v>
      </c>
      <c r="B41" s="136"/>
      <c r="C41" s="137"/>
      <c r="D41" s="138"/>
      <c r="E41" s="137"/>
      <c r="F41" s="139"/>
    </row>
    <row r="42" spans="1:6" ht="15.75" customHeight="1" thickBot="1">
      <c r="A42" s="38">
        <v>8</v>
      </c>
      <c r="B42" s="140"/>
      <c r="C42" s="141"/>
      <c r="D42" s="142"/>
      <c r="E42" s="141"/>
      <c r="F42" s="143"/>
    </row>
  </sheetData>
  <sheetProtection/>
  <mergeCells count="1">
    <mergeCell ref="K4:L4"/>
  </mergeCells>
  <conditionalFormatting sqref="K5:L32">
    <cfRule type="cellIs" priority="1" dxfId="2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H34" sqref="H34"/>
    </sheetView>
  </sheetViews>
  <sheetFormatPr defaultColWidth="9.14062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  <col min="15" max="16384" width="11.421875" style="0" customWidth="1"/>
  </cols>
  <sheetData>
    <row r="1" spans="2:17" ht="56.25" thickBot="1">
      <c r="B1" s="27" t="s">
        <v>0</v>
      </c>
      <c r="N1" s="43">
        <v>9</v>
      </c>
      <c r="O1" s="2"/>
      <c r="P1" s="1"/>
      <c r="Q1" s="2"/>
    </row>
    <row r="2" ht="23.25">
      <c r="B2" s="28" t="s">
        <v>1</v>
      </c>
    </row>
    <row r="3" spans="4:9" ht="21" thickBot="1">
      <c r="D3" s="4" t="s">
        <v>2</v>
      </c>
      <c r="I3" s="32" t="s">
        <v>3</v>
      </c>
    </row>
    <row r="4" spans="1:13" ht="15.75" customHeight="1" thickBot="1">
      <c r="A4" s="40"/>
      <c r="B4" s="41" t="s">
        <v>4</v>
      </c>
      <c r="C4" s="21"/>
      <c r="D4" s="279" t="s">
        <v>5</v>
      </c>
      <c r="E4" s="23" t="s">
        <v>6</v>
      </c>
      <c r="F4" s="22" t="s">
        <v>7</v>
      </c>
      <c r="G4" s="23" t="s">
        <v>14</v>
      </c>
      <c r="H4" s="24"/>
      <c r="I4" s="23" t="s">
        <v>15</v>
      </c>
      <c r="J4" s="25" t="s">
        <v>13</v>
      </c>
      <c r="K4" s="336" t="s">
        <v>12</v>
      </c>
      <c r="L4" s="337"/>
      <c r="M4" s="26" t="s">
        <v>13</v>
      </c>
    </row>
    <row r="5" spans="1:13" ht="15.75" customHeight="1">
      <c r="A5" s="30">
        <v>1</v>
      </c>
      <c r="B5" s="42" t="str">
        <f>'Players &amp; Draw'!B68</f>
        <v>Thomas Kosberg, Norway</v>
      </c>
      <c r="C5" s="7"/>
      <c r="D5" s="313" t="s">
        <v>263</v>
      </c>
      <c r="E5" s="314">
        <v>0.5833333333333334</v>
      </c>
      <c r="F5" s="34">
        <v>6</v>
      </c>
      <c r="G5" s="61" t="str">
        <f>B5</f>
        <v>Thomas Kosberg, Norway</v>
      </c>
      <c r="H5" s="62" t="s">
        <v>8</v>
      </c>
      <c r="I5" s="61" t="str">
        <f>B6</f>
        <v>Tommy Wolff, Norway</v>
      </c>
      <c r="J5" s="120"/>
      <c r="K5" s="121"/>
      <c r="L5" s="122"/>
      <c r="M5" s="123"/>
    </row>
    <row r="6" spans="1:13" ht="15.75" customHeight="1">
      <c r="A6" s="30">
        <v>2</v>
      </c>
      <c r="B6" s="42" t="str">
        <f>'Players &amp; Draw'!B69</f>
        <v>Tommy Wolff, Norway</v>
      </c>
      <c r="C6" s="7"/>
      <c r="D6" s="46" t="s">
        <v>262</v>
      </c>
      <c r="E6" s="47">
        <v>0.7083333333333334</v>
      </c>
      <c r="F6" s="48">
        <v>14</v>
      </c>
      <c r="G6" s="63" t="str">
        <f>B7</f>
        <v>Niels Feijen, Holland</v>
      </c>
      <c r="H6" s="64" t="s">
        <v>8</v>
      </c>
      <c r="I6" s="63" t="str">
        <f>B8</f>
        <v>*Martine Christiansen, Norway</v>
      </c>
      <c r="J6" s="124"/>
      <c r="K6" s="125"/>
      <c r="L6" s="126"/>
      <c r="M6" s="127"/>
    </row>
    <row r="7" spans="1:13" ht="15.75" customHeight="1">
      <c r="A7" s="30">
        <v>3</v>
      </c>
      <c r="B7" s="42" t="str">
        <f>'Players &amp; Draw'!B70</f>
        <v>Niels Feijen, Holland</v>
      </c>
      <c r="C7" s="7"/>
      <c r="D7" s="46" t="s">
        <v>262</v>
      </c>
      <c r="E7" s="47">
        <v>0.7083333333333334</v>
      </c>
      <c r="F7" s="48">
        <v>15</v>
      </c>
      <c r="G7" s="63" t="str">
        <f>B9</f>
        <v>Alvarez Julian, Spain</v>
      </c>
      <c r="H7" s="64" t="s">
        <v>8</v>
      </c>
      <c r="I7" s="63" t="str">
        <f>B10</f>
        <v>Jørgen Nilsen, Norway</v>
      </c>
      <c r="J7" s="124"/>
      <c r="K7" s="125"/>
      <c r="L7" s="126"/>
      <c r="M7" s="127"/>
    </row>
    <row r="8" spans="1:13" ht="15.75" customHeight="1" thickBot="1">
      <c r="A8" s="30">
        <v>4</v>
      </c>
      <c r="B8" s="42" t="str">
        <f>'Players &amp; Draw'!B71</f>
        <v>*Martine Christiansen, Norway</v>
      </c>
      <c r="C8" s="7"/>
      <c r="D8" s="233" t="s">
        <v>262</v>
      </c>
      <c r="E8" s="248">
        <v>0.7083333333333334</v>
      </c>
      <c r="F8" s="244">
        <v>16</v>
      </c>
      <c r="G8" s="246" t="str">
        <f>B11</f>
        <v>Karl Boyes, England</v>
      </c>
      <c r="H8" s="247" t="s">
        <v>8</v>
      </c>
      <c r="I8" s="246" t="str">
        <f>B12</f>
        <v>Anders Westgaard, Norway</v>
      </c>
      <c r="J8" s="238"/>
      <c r="K8" s="239"/>
      <c r="L8" s="240"/>
      <c r="M8" s="241"/>
    </row>
    <row r="9" spans="1:13" ht="15.75" customHeight="1">
      <c r="A9" s="30">
        <v>5</v>
      </c>
      <c r="B9" s="42" t="str">
        <f>'Players &amp; Draw'!B72</f>
        <v>Alvarez Julian, Spain</v>
      </c>
      <c r="C9" s="7"/>
      <c r="D9" s="44" t="s">
        <v>263</v>
      </c>
      <c r="E9" s="45">
        <v>0.4166666666666667</v>
      </c>
      <c r="F9" s="223">
        <v>10</v>
      </c>
      <c r="G9" s="224" t="str">
        <f>B5</f>
        <v>Thomas Kosberg, Norway</v>
      </c>
      <c r="H9" s="62" t="s">
        <v>8</v>
      </c>
      <c r="I9" s="224" t="str">
        <f>B7</f>
        <v>Niels Feijen, Holland</v>
      </c>
      <c r="J9" s="120"/>
      <c r="K9" s="121"/>
      <c r="L9" s="122"/>
      <c r="M9" s="123"/>
    </row>
    <row r="10" spans="1:13" ht="15.75" customHeight="1">
      <c r="A10" s="30">
        <v>6</v>
      </c>
      <c r="B10" s="42" t="str">
        <f>'Players &amp; Draw'!B73</f>
        <v>Jørgen Nilsen, Norway</v>
      </c>
      <c r="C10" s="7"/>
      <c r="D10" s="315" t="s">
        <v>263</v>
      </c>
      <c r="E10" s="316">
        <v>0.75</v>
      </c>
      <c r="F10" s="50">
        <v>6</v>
      </c>
      <c r="G10" s="65" t="str">
        <f>B6</f>
        <v>Tommy Wolff, Norway</v>
      </c>
      <c r="H10" s="66" t="s">
        <v>8</v>
      </c>
      <c r="I10" s="65" t="str">
        <f>B8</f>
        <v>*Martine Christiansen, Norway</v>
      </c>
      <c r="J10" s="124"/>
      <c r="K10" s="125"/>
      <c r="L10" s="126"/>
      <c r="M10" s="127"/>
    </row>
    <row r="11" spans="1:13" ht="15.75" customHeight="1">
      <c r="A11" s="30">
        <v>7</v>
      </c>
      <c r="B11" s="42" t="str">
        <f>'Players &amp; Draw'!B74</f>
        <v>Karl Boyes, England</v>
      </c>
      <c r="C11" s="7"/>
      <c r="D11" s="46" t="s">
        <v>263</v>
      </c>
      <c r="E11" s="47">
        <v>0.4166666666666667</v>
      </c>
      <c r="F11" s="48">
        <v>11</v>
      </c>
      <c r="G11" s="63" t="str">
        <f>B9</f>
        <v>Alvarez Julian, Spain</v>
      </c>
      <c r="H11" s="64" t="s">
        <v>8</v>
      </c>
      <c r="I11" s="63" t="str">
        <f>B11</f>
        <v>Karl Boyes, England</v>
      </c>
      <c r="J11" s="124"/>
      <c r="K11" s="125"/>
      <c r="L11" s="126"/>
      <c r="M11" s="127"/>
    </row>
    <row r="12" spans="1:13" ht="15.75" customHeight="1" thickBot="1">
      <c r="A12" s="31">
        <v>8</v>
      </c>
      <c r="B12" s="60" t="str">
        <f>'Players &amp; Draw'!B75</f>
        <v>Anders Westgaard, Norway</v>
      </c>
      <c r="C12" s="7"/>
      <c r="D12" s="51" t="s">
        <v>263</v>
      </c>
      <c r="E12" s="219">
        <v>0.4166666666666667</v>
      </c>
      <c r="F12" s="220">
        <v>12</v>
      </c>
      <c r="G12" s="221" t="str">
        <f>B10</f>
        <v>Jørgen Nilsen, Norway</v>
      </c>
      <c r="H12" s="222" t="s">
        <v>8</v>
      </c>
      <c r="I12" s="221" t="str">
        <f>B12</f>
        <v>Anders Westgaard, Norway</v>
      </c>
      <c r="J12" s="128"/>
      <c r="K12" s="129"/>
      <c r="L12" s="130"/>
      <c r="M12" s="131"/>
    </row>
    <row r="13" spans="1:13" ht="15.75" customHeight="1">
      <c r="A13" s="3"/>
      <c r="B13" s="6"/>
      <c r="C13" s="7"/>
      <c r="D13" s="44" t="s">
        <v>263</v>
      </c>
      <c r="E13" s="229">
        <v>0.5</v>
      </c>
      <c r="F13" s="230">
        <v>7</v>
      </c>
      <c r="G13" s="231" t="str">
        <f>B5</f>
        <v>Thomas Kosberg, Norway</v>
      </c>
      <c r="H13" s="232" t="s">
        <v>8</v>
      </c>
      <c r="I13" s="231" t="str">
        <f>B9</f>
        <v>Alvarez Julian, Spain</v>
      </c>
      <c r="J13" s="120"/>
      <c r="K13" s="121"/>
      <c r="L13" s="122"/>
      <c r="M13" s="123"/>
    </row>
    <row r="14" spans="1:13" ht="15.75" customHeight="1">
      <c r="A14" s="3"/>
      <c r="B14" s="9"/>
      <c r="C14" s="7"/>
      <c r="D14" s="315" t="s">
        <v>263</v>
      </c>
      <c r="E14" s="316">
        <v>0.7916666666666666</v>
      </c>
      <c r="F14" s="50">
        <v>6</v>
      </c>
      <c r="G14" s="65" t="str">
        <f>B6</f>
        <v>Tommy Wolff, Norway</v>
      </c>
      <c r="H14" s="66" t="s">
        <v>8</v>
      </c>
      <c r="I14" s="65" t="str">
        <f>B12</f>
        <v>Anders Westgaard, Norway</v>
      </c>
      <c r="J14" s="124"/>
      <c r="K14" s="125"/>
      <c r="L14" s="126"/>
      <c r="M14" s="127"/>
    </row>
    <row r="15" spans="1:13" ht="15.75" customHeight="1">
      <c r="A15" s="3"/>
      <c r="C15" s="7"/>
      <c r="D15" s="303" t="s">
        <v>263</v>
      </c>
      <c r="E15" s="304">
        <v>0.5</v>
      </c>
      <c r="F15" s="305" t="s">
        <v>47</v>
      </c>
      <c r="G15" s="306" t="str">
        <f>B7</f>
        <v>Niels Feijen, Holland</v>
      </c>
      <c r="H15" s="307" t="s">
        <v>8</v>
      </c>
      <c r="I15" s="306" t="str">
        <f>B11</f>
        <v>Karl Boyes, England</v>
      </c>
      <c r="J15" s="124"/>
      <c r="K15" s="125"/>
      <c r="L15" s="126"/>
      <c r="M15" s="127"/>
    </row>
    <row r="16" spans="1:13" ht="15.75" customHeight="1" thickBot="1">
      <c r="A16" s="3"/>
      <c r="B16" s="10"/>
      <c r="C16" s="7"/>
      <c r="D16" s="51" t="s">
        <v>263</v>
      </c>
      <c r="E16" s="52">
        <v>0.5</v>
      </c>
      <c r="F16" s="53">
        <v>9</v>
      </c>
      <c r="G16" s="67" t="str">
        <f>B8</f>
        <v>*Martine Christiansen, Norway</v>
      </c>
      <c r="H16" s="68" t="s">
        <v>8</v>
      </c>
      <c r="I16" s="67" t="str">
        <f>B10</f>
        <v>Jørgen Nilsen, Norway</v>
      </c>
      <c r="J16" s="128"/>
      <c r="K16" s="129"/>
      <c r="L16" s="130"/>
      <c r="M16" s="131"/>
    </row>
    <row r="17" spans="1:13" ht="15.75" customHeight="1">
      <c r="A17" s="3"/>
      <c r="C17" s="7"/>
      <c r="D17" s="44" t="s">
        <v>263</v>
      </c>
      <c r="E17" s="45">
        <v>0.625</v>
      </c>
      <c r="F17" s="223">
        <v>11</v>
      </c>
      <c r="G17" s="224" t="str">
        <f>B5</f>
        <v>Thomas Kosberg, Norway</v>
      </c>
      <c r="H17" s="62" t="s">
        <v>8</v>
      </c>
      <c r="I17" s="224" t="str">
        <f>B8</f>
        <v>*Martine Christiansen, Norway</v>
      </c>
      <c r="J17" s="120"/>
      <c r="K17" s="121"/>
      <c r="L17" s="122"/>
      <c r="M17" s="123"/>
    </row>
    <row r="18" spans="1:13" ht="15.75" customHeight="1">
      <c r="A18" s="3"/>
      <c r="B18" s="10"/>
      <c r="C18" s="7"/>
      <c r="D18" s="46" t="s">
        <v>263</v>
      </c>
      <c r="E18" s="47">
        <v>0.625</v>
      </c>
      <c r="F18" s="48">
        <v>10</v>
      </c>
      <c r="G18" s="63" t="str">
        <f>B6</f>
        <v>Tommy Wolff, Norway</v>
      </c>
      <c r="H18" s="64" t="s">
        <v>8</v>
      </c>
      <c r="I18" s="63" t="str">
        <f>B7</f>
        <v>Niels Feijen, Holland</v>
      </c>
      <c r="J18" s="124"/>
      <c r="K18" s="125"/>
      <c r="L18" s="126"/>
      <c r="M18" s="127"/>
    </row>
    <row r="19" spans="1:13" ht="15.75" customHeight="1">
      <c r="A19" s="3"/>
      <c r="C19" s="7"/>
      <c r="D19" s="46" t="s">
        <v>263</v>
      </c>
      <c r="E19" s="49">
        <v>0.625</v>
      </c>
      <c r="F19" s="50">
        <v>13</v>
      </c>
      <c r="G19" s="65" t="str">
        <f>B9</f>
        <v>Alvarez Julian, Spain</v>
      </c>
      <c r="H19" s="66" t="s">
        <v>8</v>
      </c>
      <c r="I19" s="65" t="str">
        <f>B12</f>
        <v>Anders Westgaard, Norway</v>
      </c>
      <c r="J19" s="124"/>
      <c r="K19" s="125"/>
      <c r="L19" s="126"/>
      <c r="M19" s="127"/>
    </row>
    <row r="20" spans="1:13" ht="15.75" customHeight="1" thickBot="1">
      <c r="A20" s="3"/>
      <c r="B20" s="10"/>
      <c r="C20" s="7"/>
      <c r="D20" s="51" t="s">
        <v>263</v>
      </c>
      <c r="E20" s="52">
        <v>0.625</v>
      </c>
      <c r="F20" s="53">
        <v>12</v>
      </c>
      <c r="G20" s="67" t="str">
        <f>B10</f>
        <v>Jørgen Nilsen, Norway</v>
      </c>
      <c r="H20" s="68" t="s">
        <v>8</v>
      </c>
      <c r="I20" s="67" t="str">
        <f>B11</f>
        <v>Karl Boyes, England</v>
      </c>
      <c r="J20" s="128"/>
      <c r="K20" s="129"/>
      <c r="L20" s="130"/>
      <c r="M20" s="131"/>
    </row>
    <row r="21" spans="1:13" ht="15.75" customHeight="1">
      <c r="A21" s="3"/>
      <c r="C21" s="7"/>
      <c r="D21" s="210" t="s">
        <v>263</v>
      </c>
      <c r="E21" s="225">
        <v>0.7083333333333334</v>
      </c>
      <c r="F21" s="226">
        <v>6</v>
      </c>
      <c r="G21" s="227" t="str">
        <f>B5</f>
        <v>Thomas Kosberg, Norway</v>
      </c>
      <c r="H21" s="228" t="s">
        <v>8</v>
      </c>
      <c r="I21" s="227" t="str">
        <f>B11</f>
        <v>Karl Boyes, England</v>
      </c>
      <c r="J21" s="215"/>
      <c r="K21" s="216"/>
      <c r="L21" s="217"/>
      <c r="M21" s="218"/>
    </row>
    <row r="22" spans="1:13" ht="15.75" customHeight="1">
      <c r="A22" s="3"/>
      <c r="B22" s="10"/>
      <c r="C22" s="7"/>
      <c r="D22" s="46" t="s">
        <v>263</v>
      </c>
      <c r="E22" s="49">
        <v>0.7083333333333334</v>
      </c>
      <c r="F22" s="50">
        <v>7</v>
      </c>
      <c r="G22" s="65" t="str">
        <f>B6</f>
        <v>Tommy Wolff, Norway</v>
      </c>
      <c r="H22" s="66" t="s">
        <v>8</v>
      </c>
      <c r="I22" s="65" t="str">
        <f>B10</f>
        <v>Jørgen Nilsen, Norway</v>
      </c>
      <c r="J22" s="124"/>
      <c r="K22" s="125"/>
      <c r="L22" s="126"/>
      <c r="M22" s="127"/>
    </row>
    <row r="23" spans="1:13" ht="15.75" customHeight="1">
      <c r="A23" s="3"/>
      <c r="B23" s="10"/>
      <c r="C23" s="7"/>
      <c r="D23" s="46" t="s">
        <v>263</v>
      </c>
      <c r="E23" s="49">
        <v>0.7083333333333334</v>
      </c>
      <c r="F23" s="50">
        <v>8</v>
      </c>
      <c r="G23" s="65" t="str">
        <f>B7</f>
        <v>Niels Feijen, Holland</v>
      </c>
      <c r="H23" s="66" t="s">
        <v>8</v>
      </c>
      <c r="I23" s="65" t="str">
        <f>B9</f>
        <v>Alvarez Julian, Spain</v>
      </c>
      <c r="J23" s="124"/>
      <c r="K23" s="125"/>
      <c r="L23" s="126"/>
      <c r="M23" s="127"/>
    </row>
    <row r="24" spans="1:13" ht="15.75" customHeight="1" thickBot="1">
      <c r="A24" s="3"/>
      <c r="C24" s="7"/>
      <c r="D24" s="233" t="s">
        <v>263</v>
      </c>
      <c r="E24" s="234">
        <v>0.7083333333333334</v>
      </c>
      <c r="F24" s="235">
        <v>9</v>
      </c>
      <c r="G24" s="236" t="str">
        <f>B8</f>
        <v>*Martine Christiansen, Norway</v>
      </c>
      <c r="H24" s="237" t="s">
        <v>8</v>
      </c>
      <c r="I24" s="236" t="str">
        <f>B12</f>
        <v>Anders Westgaard, Norway</v>
      </c>
      <c r="J24" s="238"/>
      <c r="K24" s="239"/>
      <c r="L24" s="240"/>
      <c r="M24" s="241"/>
    </row>
    <row r="25" spans="1:13" ht="15.75" customHeight="1">
      <c r="A25" s="3"/>
      <c r="B25" s="10"/>
      <c r="C25" s="7"/>
      <c r="D25" s="44" t="s">
        <v>288</v>
      </c>
      <c r="E25" s="229">
        <v>0.5</v>
      </c>
      <c r="F25" s="230">
        <v>9</v>
      </c>
      <c r="G25" s="231" t="str">
        <f>B5</f>
        <v>Thomas Kosberg, Norway</v>
      </c>
      <c r="H25" s="232" t="s">
        <v>8</v>
      </c>
      <c r="I25" s="231" t="str">
        <f>B10</f>
        <v>Jørgen Nilsen, Norway</v>
      </c>
      <c r="J25" s="120"/>
      <c r="K25" s="121"/>
      <c r="L25" s="122"/>
      <c r="M25" s="123"/>
    </row>
    <row r="26" spans="1:13" ht="15.75" customHeight="1">
      <c r="A26" s="3"/>
      <c r="C26" s="7"/>
      <c r="D26" s="46" t="s">
        <v>288</v>
      </c>
      <c r="E26" s="49">
        <v>0.5</v>
      </c>
      <c r="F26" s="50">
        <v>8</v>
      </c>
      <c r="G26" s="65" t="str">
        <f>B6</f>
        <v>Tommy Wolff, Norway</v>
      </c>
      <c r="H26" s="66" t="s">
        <v>8</v>
      </c>
      <c r="I26" s="65" t="str">
        <f>B9</f>
        <v>Alvarez Julian, Spain</v>
      </c>
      <c r="J26" s="124"/>
      <c r="K26" s="125"/>
      <c r="L26" s="126"/>
      <c r="M26" s="127"/>
    </row>
    <row r="27" spans="1:13" ht="15.75" customHeight="1">
      <c r="A27" s="3"/>
      <c r="C27" s="7"/>
      <c r="D27" s="46" t="s">
        <v>288</v>
      </c>
      <c r="E27" s="49">
        <v>0.5</v>
      </c>
      <c r="F27" s="50">
        <v>7</v>
      </c>
      <c r="G27" s="65" t="str">
        <f>B7</f>
        <v>Niels Feijen, Holland</v>
      </c>
      <c r="H27" s="66" t="s">
        <v>8</v>
      </c>
      <c r="I27" s="65" t="str">
        <f>B12</f>
        <v>Anders Westgaard, Norway</v>
      </c>
      <c r="J27" s="124"/>
      <c r="K27" s="125"/>
      <c r="L27" s="126"/>
      <c r="M27" s="127"/>
    </row>
    <row r="28" spans="1:13" ht="15.75" customHeight="1" thickBot="1">
      <c r="A28" s="3"/>
      <c r="C28" s="7"/>
      <c r="D28" s="51" t="s">
        <v>288</v>
      </c>
      <c r="E28" s="52">
        <v>0.5</v>
      </c>
      <c r="F28" s="53">
        <v>6</v>
      </c>
      <c r="G28" s="67" t="str">
        <f>B8</f>
        <v>*Martine Christiansen, Norway</v>
      </c>
      <c r="H28" s="68" t="s">
        <v>8</v>
      </c>
      <c r="I28" s="67" t="str">
        <f>B11</f>
        <v>Karl Boyes, England</v>
      </c>
      <c r="J28" s="128"/>
      <c r="K28" s="129"/>
      <c r="L28" s="130"/>
      <c r="M28" s="131"/>
    </row>
    <row r="29" spans="1:13" ht="15.75" customHeight="1">
      <c r="A29" s="3"/>
      <c r="C29" s="7"/>
      <c r="D29" s="210" t="s">
        <v>288</v>
      </c>
      <c r="E29" s="225">
        <v>0.6666666666666666</v>
      </c>
      <c r="F29" s="226">
        <v>10</v>
      </c>
      <c r="G29" s="227" t="str">
        <f>B5</f>
        <v>Thomas Kosberg, Norway</v>
      </c>
      <c r="H29" s="228" t="s">
        <v>8</v>
      </c>
      <c r="I29" s="227" t="str">
        <f>B12</f>
        <v>Anders Westgaard, Norway</v>
      </c>
      <c r="J29" s="215"/>
      <c r="K29" s="216"/>
      <c r="L29" s="217"/>
      <c r="M29" s="218"/>
    </row>
    <row r="30" spans="1:13" ht="15.75" customHeight="1">
      <c r="A30" s="3"/>
      <c r="C30" s="7"/>
      <c r="D30" s="46" t="s">
        <v>288</v>
      </c>
      <c r="E30" s="49">
        <v>0.6666666666666666</v>
      </c>
      <c r="F30" s="50">
        <v>11</v>
      </c>
      <c r="G30" s="65" t="str">
        <f>B6</f>
        <v>Tommy Wolff, Norway</v>
      </c>
      <c r="H30" s="66" t="s">
        <v>8</v>
      </c>
      <c r="I30" s="65" t="str">
        <f>B11</f>
        <v>Karl Boyes, England</v>
      </c>
      <c r="J30" s="124"/>
      <c r="K30" s="125"/>
      <c r="L30" s="126"/>
      <c r="M30" s="127"/>
    </row>
    <row r="31" spans="1:13" ht="15.75" customHeight="1">
      <c r="A31" s="3"/>
      <c r="C31" s="7"/>
      <c r="D31" s="46" t="s">
        <v>288</v>
      </c>
      <c r="E31" s="49">
        <v>0.6666666666666666</v>
      </c>
      <c r="F31" s="50">
        <v>12</v>
      </c>
      <c r="G31" s="65" t="str">
        <f>B7</f>
        <v>Niels Feijen, Holland</v>
      </c>
      <c r="H31" s="66" t="s">
        <v>8</v>
      </c>
      <c r="I31" s="65" t="str">
        <f>B10</f>
        <v>Jørgen Nilsen, Norway</v>
      </c>
      <c r="J31" s="124"/>
      <c r="K31" s="125"/>
      <c r="L31" s="126"/>
      <c r="M31" s="127"/>
    </row>
    <row r="32" spans="1:13" ht="15.75" customHeight="1" thickBot="1">
      <c r="A32" s="3"/>
      <c r="C32" s="7"/>
      <c r="D32" s="51" t="s">
        <v>288</v>
      </c>
      <c r="E32" s="52">
        <v>0.6666666666666666</v>
      </c>
      <c r="F32" s="53">
        <v>13</v>
      </c>
      <c r="G32" s="67" t="str">
        <f>B8</f>
        <v>*Martine Christiansen, Norway</v>
      </c>
      <c r="H32" s="68" t="s">
        <v>8</v>
      </c>
      <c r="I32" s="67" t="str">
        <f>B9</f>
        <v>Alvarez Julian, Spain</v>
      </c>
      <c r="J32" s="128"/>
      <c r="K32" s="129"/>
      <c r="L32" s="130"/>
      <c r="M32" s="131"/>
    </row>
    <row r="33" spans="1:5" ht="15.75" customHeight="1" thickBot="1">
      <c r="A33" s="3"/>
      <c r="B33" s="5"/>
      <c r="C33" s="5"/>
      <c r="D33" s="5"/>
      <c r="E33" s="5"/>
    </row>
    <row r="34" spans="1:7" ht="15.75" customHeight="1">
      <c r="A34" s="29"/>
      <c r="B34" s="39" t="s">
        <v>9</v>
      </c>
      <c r="C34" s="34" t="s">
        <v>10</v>
      </c>
      <c r="D34" s="33" t="s">
        <v>11</v>
      </c>
      <c r="E34" s="34" t="s">
        <v>12</v>
      </c>
      <c r="F34" s="35" t="s">
        <v>13</v>
      </c>
      <c r="G34" s="12"/>
    </row>
    <row r="35" spans="1:7" ht="15.75" customHeight="1">
      <c r="A35" s="36">
        <v>1</v>
      </c>
      <c r="B35" s="132"/>
      <c r="C35" s="133"/>
      <c r="D35" s="134"/>
      <c r="E35" s="133"/>
      <c r="F35" s="135"/>
      <c r="G35" s="5"/>
    </row>
    <row r="36" spans="1:7" ht="15.75" customHeight="1">
      <c r="A36" s="36">
        <v>2</v>
      </c>
      <c r="B36" s="132"/>
      <c r="C36" s="133"/>
      <c r="D36" s="134"/>
      <c r="E36" s="133"/>
      <c r="F36" s="135"/>
      <c r="G36" s="5"/>
    </row>
    <row r="37" spans="1:6" ht="15.75" customHeight="1">
      <c r="A37" s="36">
        <v>3</v>
      </c>
      <c r="B37" s="132"/>
      <c r="C37" s="133"/>
      <c r="D37" s="134"/>
      <c r="E37" s="133"/>
      <c r="F37" s="135"/>
    </row>
    <row r="38" spans="1:6" ht="15.75" customHeight="1">
      <c r="A38" s="36">
        <v>4</v>
      </c>
      <c r="B38" s="132"/>
      <c r="C38" s="133"/>
      <c r="D38" s="134"/>
      <c r="E38" s="133"/>
      <c r="F38" s="135"/>
    </row>
    <row r="39" spans="1:6" ht="15.75" customHeight="1">
      <c r="A39" s="37">
        <v>5</v>
      </c>
      <c r="B39" s="136"/>
      <c r="C39" s="137"/>
      <c r="D39" s="138"/>
      <c r="E39" s="137"/>
      <c r="F39" s="139"/>
    </row>
    <row r="40" spans="1:6" ht="15.75" customHeight="1">
      <c r="A40" s="37">
        <v>6</v>
      </c>
      <c r="B40" s="136"/>
      <c r="C40" s="137"/>
      <c r="D40" s="138"/>
      <c r="E40" s="137"/>
      <c r="F40" s="139"/>
    </row>
    <row r="41" spans="1:6" ht="15.75" customHeight="1">
      <c r="A41" s="37">
        <v>7</v>
      </c>
      <c r="B41" s="136"/>
      <c r="C41" s="137"/>
      <c r="D41" s="138"/>
      <c r="E41" s="137"/>
      <c r="F41" s="139"/>
    </row>
    <row r="42" spans="1:6" ht="15.75" customHeight="1" thickBot="1">
      <c r="A42" s="38">
        <v>8</v>
      </c>
      <c r="B42" s="140"/>
      <c r="C42" s="141"/>
      <c r="D42" s="142"/>
      <c r="E42" s="141"/>
      <c r="F42" s="143"/>
    </row>
  </sheetData>
  <sheetProtection/>
  <mergeCells count="1">
    <mergeCell ref="K4:L4"/>
  </mergeCells>
  <conditionalFormatting sqref="K5:L32">
    <cfRule type="cellIs" priority="1" dxfId="2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H34" sqref="H34"/>
    </sheetView>
  </sheetViews>
  <sheetFormatPr defaultColWidth="9.14062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7109375" style="0" bestFit="1" customWidth="1"/>
    <col min="15" max="16384" width="11.421875" style="0" customWidth="1"/>
  </cols>
  <sheetData>
    <row r="1" spans="2:17" ht="56.25" thickBot="1">
      <c r="B1" s="27" t="s">
        <v>0</v>
      </c>
      <c r="N1" s="43">
        <v>10</v>
      </c>
      <c r="O1" s="2"/>
      <c r="P1" s="1"/>
      <c r="Q1" s="2"/>
    </row>
    <row r="2" ht="23.25">
      <c r="B2" s="28" t="s">
        <v>1</v>
      </c>
    </row>
    <row r="3" spans="4:9" ht="21" thickBot="1">
      <c r="D3" s="4" t="s">
        <v>2</v>
      </c>
      <c r="I3" s="32" t="s">
        <v>3</v>
      </c>
    </row>
    <row r="4" spans="1:13" ht="15.75" customHeight="1" thickBot="1">
      <c r="A4" s="40"/>
      <c r="B4" s="41" t="s">
        <v>4</v>
      </c>
      <c r="C4" s="21"/>
      <c r="D4" s="279" t="s">
        <v>5</v>
      </c>
      <c r="E4" s="23" t="s">
        <v>6</v>
      </c>
      <c r="F4" s="22" t="s">
        <v>7</v>
      </c>
      <c r="G4" s="23" t="s">
        <v>14</v>
      </c>
      <c r="H4" s="24"/>
      <c r="I4" s="23" t="s">
        <v>15</v>
      </c>
      <c r="J4" s="25" t="s">
        <v>13</v>
      </c>
      <c r="K4" s="336" t="s">
        <v>12</v>
      </c>
      <c r="L4" s="337"/>
      <c r="M4" s="26" t="s">
        <v>13</v>
      </c>
    </row>
    <row r="5" spans="1:13" ht="15.75" customHeight="1">
      <c r="A5" s="30">
        <v>1</v>
      </c>
      <c r="B5" s="42" t="str">
        <f>'Players &amp; Draw'!B44</f>
        <v>Malvin Bjelland, Norway</v>
      </c>
      <c r="C5" s="7"/>
      <c r="D5" s="44" t="s">
        <v>262</v>
      </c>
      <c r="E5" s="45">
        <v>0.5833333333333334</v>
      </c>
      <c r="F5" s="34">
        <v>17</v>
      </c>
      <c r="G5" s="61" t="str">
        <f>B5</f>
        <v>Malvin Bjelland, Norway</v>
      </c>
      <c r="H5" s="62" t="s">
        <v>8</v>
      </c>
      <c r="I5" s="61" t="str">
        <f>B6</f>
        <v>Antti Mattila, Finland</v>
      </c>
      <c r="J5" s="120"/>
      <c r="K5" s="121"/>
      <c r="L5" s="122"/>
      <c r="M5" s="123"/>
    </row>
    <row r="6" spans="1:13" ht="15.75" customHeight="1">
      <c r="A6" s="30">
        <v>2</v>
      </c>
      <c r="B6" s="42" t="str">
        <f>'Players &amp; Draw'!B45</f>
        <v>Antti Mattila, Finland</v>
      </c>
      <c r="C6" s="7"/>
      <c r="D6" s="46" t="s">
        <v>262</v>
      </c>
      <c r="E6" s="47">
        <v>0.5833333333333334</v>
      </c>
      <c r="F6" s="48">
        <v>7</v>
      </c>
      <c r="G6" s="63" t="str">
        <f>B7</f>
        <v>Jan Robert Pedersen, Norway</v>
      </c>
      <c r="H6" s="64" t="s">
        <v>8</v>
      </c>
      <c r="I6" s="63" t="str">
        <f>B8</f>
        <v>Radu Anghel, Romania</v>
      </c>
      <c r="J6" s="124"/>
      <c r="K6" s="125"/>
      <c r="L6" s="126"/>
      <c r="M6" s="127"/>
    </row>
    <row r="7" spans="1:13" ht="15.75" customHeight="1">
      <c r="A7" s="30">
        <v>3</v>
      </c>
      <c r="B7" s="42" t="str">
        <f>'Players &amp; Draw'!B46</f>
        <v>Jan Robert Pedersen, Norway</v>
      </c>
      <c r="C7" s="7"/>
      <c r="D7" s="46" t="s">
        <v>262</v>
      </c>
      <c r="E7" s="47">
        <v>0.5833333333333334</v>
      </c>
      <c r="F7" s="48">
        <v>8</v>
      </c>
      <c r="G7" s="63" t="str">
        <f>B9</f>
        <v>Henrik Ohlsson, Sweden</v>
      </c>
      <c r="H7" s="64" t="s">
        <v>8</v>
      </c>
      <c r="I7" s="63" t="str">
        <f>B10</f>
        <v>Jan Terje Øyen, Norway</v>
      </c>
      <c r="J7" s="124"/>
      <c r="K7" s="125"/>
      <c r="L7" s="126"/>
      <c r="M7" s="127"/>
    </row>
    <row r="8" spans="1:13" ht="15.75" customHeight="1" thickBot="1">
      <c r="A8" s="30">
        <v>4</v>
      </c>
      <c r="B8" s="42" t="str">
        <f>'Players &amp; Draw'!B47</f>
        <v>Radu Anghel, Romania</v>
      </c>
      <c r="C8" s="7"/>
      <c r="D8" s="51" t="s">
        <v>262</v>
      </c>
      <c r="E8" s="219">
        <v>0.5833333333333334</v>
      </c>
      <c r="F8" s="220">
        <v>9</v>
      </c>
      <c r="G8" s="221" t="str">
        <f>B11</f>
        <v>Christian Johannessen, Norway</v>
      </c>
      <c r="H8" s="222" t="s">
        <v>8</v>
      </c>
      <c r="I8" s="221" t="str">
        <f>B12</f>
        <v>W.O.</v>
      </c>
      <c r="J8" s="128"/>
      <c r="K8" s="129"/>
      <c r="L8" s="130"/>
      <c r="M8" s="131"/>
    </row>
    <row r="9" spans="1:13" ht="15.75" customHeight="1">
      <c r="A9" s="30">
        <v>5</v>
      </c>
      <c r="B9" s="42" t="str">
        <f>'Players &amp; Draw'!B48</f>
        <v>Henrik Ohlsson, Sweden</v>
      </c>
      <c r="C9" s="7"/>
      <c r="D9" s="210" t="s">
        <v>262</v>
      </c>
      <c r="E9" s="211">
        <v>0.7083333333333334</v>
      </c>
      <c r="F9" s="212">
        <v>10</v>
      </c>
      <c r="G9" s="213" t="str">
        <f>B5</f>
        <v>Malvin Bjelland, Norway</v>
      </c>
      <c r="H9" s="214" t="s">
        <v>8</v>
      </c>
      <c r="I9" s="213" t="str">
        <f>B7</f>
        <v>Jan Robert Pedersen, Norway</v>
      </c>
      <c r="J9" s="215"/>
      <c r="K9" s="216"/>
      <c r="L9" s="217"/>
      <c r="M9" s="218"/>
    </row>
    <row r="10" spans="1:13" ht="15.75" customHeight="1">
      <c r="A10" s="30">
        <v>6</v>
      </c>
      <c r="B10" s="42" t="str">
        <f>'Players &amp; Draw'!B49</f>
        <v>Jan Terje Øyen, Norway</v>
      </c>
      <c r="C10" s="7"/>
      <c r="D10" s="46" t="s">
        <v>262</v>
      </c>
      <c r="E10" s="49">
        <v>0.7083333333333334</v>
      </c>
      <c r="F10" s="50">
        <v>11</v>
      </c>
      <c r="G10" s="65" t="str">
        <f>B6</f>
        <v>Antti Mattila, Finland</v>
      </c>
      <c r="H10" s="66" t="s">
        <v>8</v>
      </c>
      <c r="I10" s="65" t="str">
        <f>B8</f>
        <v>Radu Anghel, Romania</v>
      </c>
      <c r="J10" s="124"/>
      <c r="K10" s="125"/>
      <c r="L10" s="126"/>
      <c r="M10" s="127"/>
    </row>
    <row r="11" spans="1:13" ht="15.75" customHeight="1">
      <c r="A11" s="30">
        <v>7</v>
      </c>
      <c r="B11" s="42" t="str">
        <f>'Players &amp; Draw'!B50</f>
        <v>Christian Johannessen, Norway</v>
      </c>
      <c r="C11" s="7"/>
      <c r="D11" s="46" t="s">
        <v>262</v>
      </c>
      <c r="E11" s="47">
        <v>0.7083333333333334</v>
      </c>
      <c r="F11" s="48">
        <v>12</v>
      </c>
      <c r="G11" s="63" t="str">
        <f>B9</f>
        <v>Henrik Ohlsson, Sweden</v>
      </c>
      <c r="H11" s="64" t="s">
        <v>8</v>
      </c>
      <c r="I11" s="63" t="str">
        <f>B11</f>
        <v>Christian Johannessen, Norway</v>
      </c>
      <c r="J11" s="124"/>
      <c r="K11" s="125"/>
      <c r="L11" s="126"/>
      <c r="M11" s="127"/>
    </row>
    <row r="12" spans="1:13" ht="15.75" customHeight="1" thickBot="1">
      <c r="A12" s="31">
        <v>8</v>
      </c>
      <c r="B12" s="60" t="str">
        <f>'Players &amp; Draw'!B51</f>
        <v>W.O.</v>
      </c>
      <c r="C12" s="7"/>
      <c r="D12" s="334" t="s">
        <v>263</v>
      </c>
      <c r="E12" s="335">
        <v>0.5416666666666666</v>
      </c>
      <c r="F12" s="244">
        <v>6</v>
      </c>
      <c r="G12" s="246" t="str">
        <f>B10</f>
        <v>Jan Terje Øyen, Norway</v>
      </c>
      <c r="H12" s="247" t="s">
        <v>8</v>
      </c>
      <c r="I12" s="246" t="str">
        <f>B12</f>
        <v>W.O.</v>
      </c>
      <c r="J12" s="238"/>
      <c r="K12" s="239"/>
      <c r="L12" s="240"/>
      <c r="M12" s="241"/>
    </row>
    <row r="13" spans="1:13" ht="15.75" customHeight="1">
      <c r="A13" s="3"/>
      <c r="B13" s="6"/>
      <c r="C13" s="7"/>
      <c r="D13" s="44" t="s">
        <v>263</v>
      </c>
      <c r="E13" s="45">
        <v>0.4166666666666667</v>
      </c>
      <c r="F13" s="223">
        <v>14</v>
      </c>
      <c r="G13" s="224" t="str">
        <f>B5</f>
        <v>Malvin Bjelland, Norway</v>
      </c>
      <c r="H13" s="62" t="s">
        <v>8</v>
      </c>
      <c r="I13" s="224" t="str">
        <f>B8</f>
        <v>Radu Anghel, Romania</v>
      </c>
      <c r="J13" s="120"/>
      <c r="K13" s="121"/>
      <c r="L13" s="122"/>
      <c r="M13" s="123"/>
    </row>
    <row r="14" spans="1:13" ht="15.75" customHeight="1">
      <c r="A14" s="3"/>
      <c r="B14" s="9"/>
      <c r="C14" s="7"/>
      <c r="D14" s="46" t="s">
        <v>263</v>
      </c>
      <c r="E14" s="47">
        <v>0.4166666666666667</v>
      </c>
      <c r="F14" s="48">
        <v>17</v>
      </c>
      <c r="G14" s="63" t="str">
        <f>B6</f>
        <v>Antti Mattila, Finland</v>
      </c>
      <c r="H14" s="64" t="s">
        <v>8</v>
      </c>
      <c r="I14" s="63" t="str">
        <f>B7</f>
        <v>Jan Robert Pedersen, Norway</v>
      </c>
      <c r="J14" s="124"/>
      <c r="K14" s="125"/>
      <c r="L14" s="126"/>
      <c r="M14" s="127"/>
    </row>
    <row r="15" spans="1:13" ht="15.75" customHeight="1">
      <c r="A15" s="3"/>
      <c r="C15" s="7"/>
      <c r="D15" s="46" t="s">
        <v>263</v>
      </c>
      <c r="E15" s="49">
        <v>0.4166666666666667</v>
      </c>
      <c r="F15" s="50">
        <v>15</v>
      </c>
      <c r="G15" s="65" t="str">
        <f>B9</f>
        <v>Henrik Ohlsson, Sweden</v>
      </c>
      <c r="H15" s="66" t="s">
        <v>8</v>
      </c>
      <c r="I15" s="65" t="str">
        <f>B12</f>
        <v>W.O.</v>
      </c>
      <c r="J15" s="124"/>
      <c r="K15" s="125"/>
      <c r="L15" s="126"/>
      <c r="M15" s="127"/>
    </row>
    <row r="16" spans="1:13" ht="15.75" customHeight="1" thickBot="1">
      <c r="A16" s="3"/>
      <c r="B16" s="10"/>
      <c r="C16" s="7"/>
      <c r="D16" s="51" t="s">
        <v>263</v>
      </c>
      <c r="E16" s="52">
        <v>0.4166666666666667</v>
      </c>
      <c r="F16" s="53">
        <v>16</v>
      </c>
      <c r="G16" s="67" t="str">
        <f>B10</f>
        <v>Jan Terje Øyen, Norway</v>
      </c>
      <c r="H16" s="68" t="s">
        <v>8</v>
      </c>
      <c r="I16" s="67" t="str">
        <f>B11</f>
        <v>Christian Johannessen, Norway</v>
      </c>
      <c r="J16" s="128"/>
      <c r="K16" s="129"/>
      <c r="L16" s="130"/>
      <c r="M16" s="131"/>
    </row>
    <row r="17" spans="1:13" ht="15.75" customHeight="1">
      <c r="A17" s="3"/>
      <c r="C17" s="7"/>
      <c r="D17" s="210" t="s">
        <v>263</v>
      </c>
      <c r="E17" s="225">
        <v>0.625</v>
      </c>
      <c r="F17" s="226">
        <v>14</v>
      </c>
      <c r="G17" s="227" t="str">
        <f>B5</f>
        <v>Malvin Bjelland, Norway</v>
      </c>
      <c r="H17" s="228" t="s">
        <v>8</v>
      </c>
      <c r="I17" s="227" t="str">
        <f>B9</f>
        <v>Henrik Ohlsson, Sweden</v>
      </c>
      <c r="J17" s="215"/>
      <c r="K17" s="216"/>
      <c r="L17" s="217"/>
      <c r="M17" s="218"/>
    </row>
    <row r="18" spans="1:13" ht="15.75" customHeight="1">
      <c r="A18" s="3"/>
      <c r="B18" s="10"/>
      <c r="C18" s="7"/>
      <c r="D18" s="46" t="s">
        <v>263</v>
      </c>
      <c r="E18" s="49">
        <v>0.625</v>
      </c>
      <c r="F18" s="50">
        <v>15</v>
      </c>
      <c r="G18" s="65" t="str">
        <f>B6</f>
        <v>Antti Mattila, Finland</v>
      </c>
      <c r="H18" s="66" t="s">
        <v>8</v>
      </c>
      <c r="I18" s="65" t="str">
        <f>B12</f>
        <v>W.O.</v>
      </c>
      <c r="J18" s="124"/>
      <c r="K18" s="125"/>
      <c r="L18" s="126"/>
      <c r="M18" s="127"/>
    </row>
    <row r="19" spans="1:13" ht="15.75" customHeight="1">
      <c r="A19" s="3"/>
      <c r="C19" s="7"/>
      <c r="D19" s="46" t="s">
        <v>263</v>
      </c>
      <c r="E19" s="49">
        <v>0.625</v>
      </c>
      <c r="F19" s="50">
        <v>16</v>
      </c>
      <c r="G19" s="65" t="str">
        <f>B7</f>
        <v>Jan Robert Pedersen, Norway</v>
      </c>
      <c r="H19" s="66" t="s">
        <v>8</v>
      </c>
      <c r="I19" s="65" t="str">
        <f>B11</f>
        <v>Christian Johannessen, Norway</v>
      </c>
      <c r="J19" s="124"/>
      <c r="K19" s="125"/>
      <c r="L19" s="126"/>
      <c r="M19" s="127"/>
    </row>
    <row r="20" spans="1:13" ht="15.75" customHeight="1" thickBot="1">
      <c r="A20" s="3"/>
      <c r="B20" s="10"/>
      <c r="C20" s="7"/>
      <c r="D20" s="233" t="s">
        <v>263</v>
      </c>
      <c r="E20" s="234">
        <v>0.625</v>
      </c>
      <c r="F20" s="235">
        <v>17</v>
      </c>
      <c r="G20" s="236" t="str">
        <f>B8</f>
        <v>Radu Anghel, Romania</v>
      </c>
      <c r="H20" s="237" t="s">
        <v>8</v>
      </c>
      <c r="I20" s="236" t="str">
        <f>B10</f>
        <v>Jan Terje Øyen, Norway</v>
      </c>
      <c r="J20" s="238"/>
      <c r="K20" s="239"/>
      <c r="L20" s="240"/>
      <c r="M20" s="241"/>
    </row>
    <row r="21" spans="1:13" ht="15.75" customHeight="1">
      <c r="A21" s="3"/>
      <c r="C21" s="7"/>
      <c r="D21" s="324" t="s">
        <v>263</v>
      </c>
      <c r="E21" s="325">
        <v>0.75</v>
      </c>
      <c r="F21" s="327" t="s">
        <v>47</v>
      </c>
      <c r="G21" s="328" t="str">
        <f>B5</f>
        <v>Malvin Bjelland, Norway</v>
      </c>
      <c r="H21" s="326" t="s">
        <v>8</v>
      </c>
      <c r="I21" s="328" t="str">
        <f>B11</f>
        <v>Christian Johannessen, Norway</v>
      </c>
      <c r="J21" s="120"/>
      <c r="K21" s="121"/>
      <c r="L21" s="122"/>
      <c r="M21" s="123"/>
    </row>
    <row r="22" spans="1:13" ht="15.75" customHeight="1">
      <c r="A22" s="3"/>
      <c r="B22" s="10"/>
      <c r="C22" s="7"/>
      <c r="D22" s="46" t="s">
        <v>263</v>
      </c>
      <c r="E22" s="49">
        <v>0.75</v>
      </c>
      <c r="F22" s="50">
        <v>7</v>
      </c>
      <c r="G22" s="65" t="str">
        <f>B6</f>
        <v>Antti Mattila, Finland</v>
      </c>
      <c r="H22" s="66" t="s">
        <v>8</v>
      </c>
      <c r="I22" s="65" t="str">
        <f>B10</f>
        <v>Jan Terje Øyen, Norway</v>
      </c>
      <c r="J22" s="124"/>
      <c r="K22" s="125"/>
      <c r="L22" s="126"/>
      <c r="M22" s="127"/>
    </row>
    <row r="23" spans="1:13" ht="15.75" customHeight="1">
      <c r="A23" s="3"/>
      <c r="B23" s="10"/>
      <c r="C23" s="7"/>
      <c r="D23" s="46" t="s">
        <v>263</v>
      </c>
      <c r="E23" s="49">
        <v>0.75</v>
      </c>
      <c r="F23" s="50">
        <v>8</v>
      </c>
      <c r="G23" s="65" t="str">
        <f>B7</f>
        <v>Jan Robert Pedersen, Norway</v>
      </c>
      <c r="H23" s="66" t="s">
        <v>8</v>
      </c>
      <c r="I23" s="65" t="str">
        <f>B9</f>
        <v>Henrik Ohlsson, Sweden</v>
      </c>
      <c r="J23" s="124"/>
      <c r="K23" s="125"/>
      <c r="L23" s="126"/>
      <c r="M23" s="127"/>
    </row>
    <row r="24" spans="1:13" ht="15.75" customHeight="1" thickBot="1">
      <c r="A24" s="3"/>
      <c r="C24" s="7"/>
      <c r="D24" s="51" t="s">
        <v>263</v>
      </c>
      <c r="E24" s="52">
        <v>0.75</v>
      </c>
      <c r="F24" s="53">
        <v>9</v>
      </c>
      <c r="G24" s="67" t="str">
        <f>B8</f>
        <v>Radu Anghel, Romania</v>
      </c>
      <c r="H24" s="68" t="s">
        <v>8</v>
      </c>
      <c r="I24" s="67" t="str">
        <f>B12</f>
        <v>W.O.</v>
      </c>
      <c r="J24" s="128"/>
      <c r="K24" s="129"/>
      <c r="L24" s="130"/>
      <c r="M24" s="131"/>
    </row>
    <row r="25" spans="1:13" ht="15.75" customHeight="1">
      <c r="A25" s="3"/>
      <c r="B25" s="10"/>
      <c r="C25" s="7"/>
      <c r="D25" s="210" t="s">
        <v>288</v>
      </c>
      <c r="E25" s="225">
        <v>0.4583333333333333</v>
      </c>
      <c r="F25" s="226">
        <v>6</v>
      </c>
      <c r="G25" s="227" t="str">
        <f>B5</f>
        <v>Malvin Bjelland, Norway</v>
      </c>
      <c r="H25" s="228" t="s">
        <v>8</v>
      </c>
      <c r="I25" s="227" t="str">
        <f>B10</f>
        <v>Jan Terje Øyen, Norway</v>
      </c>
      <c r="J25" s="215"/>
      <c r="K25" s="216"/>
      <c r="L25" s="217"/>
      <c r="M25" s="218"/>
    </row>
    <row r="26" spans="1:13" ht="15.75" customHeight="1">
      <c r="A26" s="3"/>
      <c r="C26" s="7"/>
      <c r="D26" s="46" t="s">
        <v>288</v>
      </c>
      <c r="E26" s="49">
        <v>0.4583333333333333</v>
      </c>
      <c r="F26" s="50">
        <v>7</v>
      </c>
      <c r="G26" s="65" t="str">
        <f>B6</f>
        <v>Antti Mattila, Finland</v>
      </c>
      <c r="H26" s="66" t="s">
        <v>8</v>
      </c>
      <c r="I26" s="65" t="str">
        <f>B9</f>
        <v>Henrik Ohlsson, Sweden</v>
      </c>
      <c r="J26" s="124"/>
      <c r="K26" s="125"/>
      <c r="L26" s="126"/>
      <c r="M26" s="127"/>
    </row>
    <row r="27" spans="1:13" ht="15.75" customHeight="1">
      <c r="A27" s="3"/>
      <c r="C27" s="7"/>
      <c r="D27" s="46" t="s">
        <v>288</v>
      </c>
      <c r="E27" s="49">
        <v>0.4583333333333333</v>
      </c>
      <c r="F27" s="50">
        <v>8</v>
      </c>
      <c r="G27" s="65" t="str">
        <f>B7</f>
        <v>Jan Robert Pedersen, Norway</v>
      </c>
      <c r="H27" s="66" t="s">
        <v>8</v>
      </c>
      <c r="I27" s="65" t="str">
        <f>B12</f>
        <v>W.O.</v>
      </c>
      <c r="J27" s="124"/>
      <c r="K27" s="125"/>
      <c r="L27" s="126"/>
      <c r="M27" s="127"/>
    </row>
    <row r="28" spans="1:13" ht="15.75" customHeight="1" thickBot="1">
      <c r="A28" s="3"/>
      <c r="C28" s="7"/>
      <c r="D28" s="233" t="s">
        <v>288</v>
      </c>
      <c r="E28" s="234">
        <v>0.4583333333333333</v>
      </c>
      <c r="F28" s="235">
        <v>9</v>
      </c>
      <c r="G28" s="236" t="str">
        <f>B8</f>
        <v>Radu Anghel, Romania</v>
      </c>
      <c r="H28" s="237" t="s">
        <v>8</v>
      </c>
      <c r="I28" s="236" t="str">
        <f>B11</f>
        <v>Christian Johannessen, Norway</v>
      </c>
      <c r="J28" s="238"/>
      <c r="K28" s="239"/>
      <c r="L28" s="240"/>
      <c r="M28" s="241"/>
    </row>
    <row r="29" spans="1:13" ht="15.75" customHeight="1">
      <c r="A29" s="3"/>
      <c r="C29" s="7"/>
      <c r="D29" s="44" t="s">
        <v>288</v>
      </c>
      <c r="E29" s="229">
        <v>0.625</v>
      </c>
      <c r="F29" s="230">
        <v>9</v>
      </c>
      <c r="G29" s="231" t="str">
        <f>B5</f>
        <v>Malvin Bjelland, Norway</v>
      </c>
      <c r="H29" s="232" t="s">
        <v>8</v>
      </c>
      <c r="I29" s="231" t="str">
        <f>B12</f>
        <v>W.O.</v>
      </c>
      <c r="J29" s="120"/>
      <c r="K29" s="121"/>
      <c r="L29" s="122"/>
      <c r="M29" s="123"/>
    </row>
    <row r="30" spans="1:13" ht="15.75" customHeight="1">
      <c r="A30" s="3"/>
      <c r="C30" s="7"/>
      <c r="D30" s="46" t="s">
        <v>288</v>
      </c>
      <c r="E30" s="49">
        <v>0.625</v>
      </c>
      <c r="F30" s="50">
        <v>8</v>
      </c>
      <c r="G30" s="65" t="str">
        <f>B6</f>
        <v>Antti Mattila, Finland</v>
      </c>
      <c r="H30" s="66" t="s">
        <v>8</v>
      </c>
      <c r="I30" s="65" t="str">
        <f>B11</f>
        <v>Christian Johannessen, Norway</v>
      </c>
      <c r="J30" s="124"/>
      <c r="K30" s="125"/>
      <c r="L30" s="126"/>
      <c r="M30" s="127"/>
    </row>
    <row r="31" spans="1:13" ht="15.75" customHeight="1">
      <c r="A31" s="3"/>
      <c r="C31" s="7"/>
      <c r="D31" s="46" t="s">
        <v>288</v>
      </c>
      <c r="E31" s="49">
        <v>0.625</v>
      </c>
      <c r="F31" s="50">
        <v>7</v>
      </c>
      <c r="G31" s="65" t="str">
        <f>B7</f>
        <v>Jan Robert Pedersen, Norway</v>
      </c>
      <c r="H31" s="66" t="s">
        <v>8</v>
      </c>
      <c r="I31" s="65" t="str">
        <f>B10</f>
        <v>Jan Terje Øyen, Norway</v>
      </c>
      <c r="J31" s="124"/>
      <c r="K31" s="125"/>
      <c r="L31" s="126"/>
      <c r="M31" s="127"/>
    </row>
    <row r="32" spans="1:13" ht="15.75" customHeight="1" thickBot="1">
      <c r="A32" s="3"/>
      <c r="C32" s="7"/>
      <c r="D32" s="51" t="s">
        <v>288</v>
      </c>
      <c r="E32" s="52">
        <v>0.625</v>
      </c>
      <c r="F32" s="53">
        <v>6</v>
      </c>
      <c r="G32" s="67" t="str">
        <f>B8</f>
        <v>Radu Anghel, Romania</v>
      </c>
      <c r="H32" s="68" t="s">
        <v>8</v>
      </c>
      <c r="I32" s="67" t="str">
        <f>B9</f>
        <v>Henrik Ohlsson, Sweden</v>
      </c>
      <c r="J32" s="128"/>
      <c r="K32" s="129"/>
      <c r="L32" s="130"/>
      <c r="M32" s="131"/>
    </row>
    <row r="33" spans="1:5" ht="15.75" customHeight="1" thickBot="1">
      <c r="A33" s="3"/>
      <c r="B33" s="5"/>
      <c r="C33" s="5"/>
      <c r="D33" s="5"/>
      <c r="E33" s="5"/>
    </row>
    <row r="34" spans="1:7" ht="15.75" customHeight="1">
      <c r="A34" s="29"/>
      <c r="B34" s="39" t="s">
        <v>9</v>
      </c>
      <c r="C34" s="34" t="s">
        <v>10</v>
      </c>
      <c r="D34" s="33" t="s">
        <v>11</v>
      </c>
      <c r="E34" s="34" t="s">
        <v>12</v>
      </c>
      <c r="F34" s="35" t="s">
        <v>13</v>
      </c>
      <c r="G34" s="12"/>
    </row>
    <row r="35" spans="1:7" ht="15.75" customHeight="1">
      <c r="A35" s="36">
        <v>1</v>
      </c>
      <c r="B35" s="132"/>
      <c r="C35" s="133"/>
      <c r="D35" s="134"/>
      <c r="E35" s="133"/>
      <c r="F35" s="135"/>
      <c r="G35" s="5"/>
    </row>
    <row r="36" spans="1:7" ht="15.75" customHeight="1">
      <c r="A36" s="36">
        <v>2</v>
      </c>
      <c r="B36" s="132"/>
      <c r="C36" s="133"/>
      <c r="D36" s="134"/>
      <c r="E36" s="133"/>
      <c r="F36" s="135"/>
      <c r="G36" s="5"/>
    </row>
    <row r="37" spans="1:6" ht="15.75" customHeight="1">
      <c r="A37" s="36">
        <v>3</v>
      </c>
      <c r="B37" s="132"/>
      <c r="C37" s="133"/>
      <c r="D37" s="134"/>
      <c r="E37" s="133"/>
      <c r="F37" s="135"/>
    </row>
    <row r="38" spans="1:6" ht="15.75" customHeight="1">
      <c r="A38" s="36">
        <v>4</v>
      </c>
      <c r="B38" s="132"/>
      <c r="C38" s="133"/>
      <c r="D38" s="134"/>
      <c r="E38" s="133"/>
      <c r="F38" s="135"/>
    </row>
    <row r="39" spans="1:6" ht="15.75" customHeight="1">
      <c r="A39" s="37">
        <v>5</v>
      </c>
      <c r="B39" s="136"/>
      <c r="C39" s="137"/>
      <c r="D39" s="138"/>
      <c r="E39" s="137"/>
      <c r="F39" s="139"/>
    </row>
    <row r="40" spans="1:6" ht="15.75" customHeight="1">
      <c r="A40" s="37">
        <v>6</v>
      </c>
      <c r="B40" s="136"/>
      <c r="C40" s="137"/>
      <c r="D40" s="138"/>
      <c r="E40" s="137"/>
      <c r="F40" s="139"/>
    </row>
    <row r="41" spans="1:6" ht="15.75" customHeight="1">
      <c r="A41" s="37">
        <v>7</v>
      </c>
      <c r="B41" s="136"/>
      <c r="C41" s="137"/>
      <c r="D41" s="138"/>
      <c r="E41" s="137"/>
      <c r="F41" s="139"/>
    </row>
    <row r="42" spans="1:6" ht="15.75" customHeight="1" thickBot="1">
      <c r="A42" s="38">
        <v>8</v>
      </c>
      <c r="B42" s="140"/>
      <c r="C42" s="141"/>
      <c r="D42" s="142"/>
      <c r="E42" s="141"/>
      <c r="F42" s="143"/>
    </row>
  </sheetData>
  <sheetProtection/>
  <mergeCells count="1">
    <mergeCell ref="K4:L4"/>
  </mergeCells>
  <conditionalFormatting sqref="K5:L32">
    <cfRule type="cellIs" priority="1" dxfId="2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H34" sqref="H34"/>
    </sheetView>
  </sheetViews>
  <sheetFormatPr defaultColWidth="9.14062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7109375" style="0" bestFit="1" customWidth="1"/>
    <col min="15" max="16384" width="11.421875" style="0" customWidth="1"/>
  </cols>
  <sheetData>
    <row r="1" spans="2:17" ht="56.25" thickBot="1">
      <c r="B1" s="27" t="s">
        <v>0</v>
      </c>
      <c r="N1" s="43">
        <v>11</v>
      </c>
      <c r="O1" s="2"/>
      <c r="P1" s="1"/>
      <c r="Q1" s="2"/>
    </row>
    <row r="2" ht="23.25">
      <c r="B2" s="28" t="s">
        <v>1</v>
      </c>
    </row>
    <row r="3" spans="4:9" ht="21" thickBot="1">
      <c r="D3" s="4" t="s">
        <v>2</v>
      </c>
      <c r="I3" s="32" t="s">
        <v>3</v>
      </c>
    </row>
    <row r="4" spans="1:13" ht="15.75" customHeight="1" thickBot="1">
      <c r="A4" s="40"/>
      <c r="B4" s="41" t="s">
        <v>4</v>
      </c>
      <c r="C4" s="21"/>
      <c r="D4" s="279" t="s">
        <v>5</v>
      </c>
      <c r="E4" s="23" t="s">
        <v>6</v>
      </c>
      <c r="F4" s="22" t="s">
        <v>7</v>
      </c>
      <c r="G4" s="23" t="s">
        <v>14</v>
      </c>
      <c r="H4" s="24"/>
      <c r="I4" s="23" t="s">
        <v>15</v>
      </c>
      <c r="J4" s="25" t="s">
        <v>13</v>
      </c>
      <c r="K4" s="336" t="s">
        <v>12</v>
      </c>
      <c r="L4" s="337"/>
      <c r="M4" s="26" t="s">
        <v>13</v>
      </c>
    </row>
    <row r="5" spans="1:13" ht="15.75" customHeight="1">
      <c r="A5" s="30">
        <v>1</v>
      </c>
      <c r="B5" s="42" t="str">
        <f>'Players &amp; Draw'!B84</f>
        <v>Ola Johnsen, Norway</v>
      </c>
      <c r="C5" s="7"/>
      <c r="D5" s="44" t="s">
        <v>262</v>
      </c>
      <c r="E5" s="45">
        <v>0.5833333333333334</v>
      </c>
      <c r="F5" s="34">
        <v>10</v>
      </c>
      <c r="G5" s="61" t="str">
        <f>B5</f>
        <v>Ola Johnsen, Norway</v>
      </c>
      <c r="H5" s="62" t="s">
        <v>8</v>
      </c>
      <c r="I5" s="61" t="str">
        <f>B6</f>
        <v>Lars Wibe, Norway</v>
      </c>
      <c r="J5" s="120"/>
      <c r="K5" s="121"/>
      <c r="L5" s="122"/>
      <c r="M5" s="123"/>
    </row>
    <row r="6" spans="1:13" ht="15.75" customHeight="1">
      <c r="A6" s="30">
        <v>2</v>
      </c>
      <c r="B6" s="42" t="str">
        <f>'Players &amp; Draw'!B85</f>
        <v>Lars Wibe, Norway</v>
      </c>
      <c r="C6" s="7"/>
      <c r="D6" s="46" t="s">
        <v>262</v>
      </c>
      <c r="E6" s="47">
        <v>0.5833333333333334</v>
      </c>
      <c r="F6" s="48">
        <v>11</v>
      </c>
      <c r="G6" s="63" t="str">
        <f>B7</f>
        <v>Matey Ullah, Norway</v>
      </c>
      <c r="H6" s="64" t="s">
        <v>8</v>
      </c>
      <c r="I6" s="63" t="str">
        <f>B8</f>
        <v>Per Yngvar Hodnebrog, Norway</v>
      </c>
      <c r="J6" s="124"/>
      <c r="K6" s="125"/>
      <c r="L6" s="126"/>
      <c r="M6" s="127"/>
    </row>
    <row r="7" spans="1:13" ht="15.75" customHeight="1">
      <c r="A7" s="30">
        <v>3</v>
      </c>
      <c r="B7" s="42" t="str">
        <f>'Players &amp; Draw'!B86</f>
        <v>Matey Ullah, Norway</v>
      </c>
      <c r="C7" s="7"/>
      <c r="D7" s="46" t="s">
        <v>262</v>
      </c>
      <c r="E7" s="47">
        <v>0.5833333333333334</v>
      </c>
      <c r="F7" s="48">
        <v>12</v>
      </c>
      <c r="G7" s="63" t="str">
        <f>B9</f>
        <v>Karl Lind, Sweden</v>
      </c>
      <c r="H7" s="64" t="s">
        <v>8</v>
      </c>
      <c r="I7" s="63" t="str">
        <f>B10</f>
        <v>Michael Schmidt, Germany</v>
      </c>
      <c r="J7" s="124"/>
      <c r="K7" s="125"/>
      <c r="L7" s="126"/>
      <c r="M7" s="127"/>
    </row>
    <row r="8" spans="1:13" ht="15.75" customHeight="1" thickBot="1">
      <c r="A8" s="30">
        <v>4</v>
      </c>
      <c r="B8" s="42" t="str">
        <f>'Players &amp; Draw'!B87</f>
        <v>Per Yngvar Hodnebrog, Norway</v>
      </c>
      <c r="C8" s="7"/>
      <c r="D8" s="233" t="s">
        <v>262</v>
      </c>
      <c r="E8" s="248">
        <v>0.5833333333333334</v>
      </c>
      <c r="F8" s="244">
        <v>13</v>
      </c>
      <c r="G8" s="246" t="str">
        <f>B11</f>
        <v>Roberto Gomez, Phillippines</v>
      </c>
      <c r="H8" s="247" t="s">
        <v>8</v>
      </c>
      <c r="I8" s="246" t="str">
        <f>B12</f>
        <v>Rolf Jensen, Norway</v>
      </c>
      <c r="J8" s="238"/>
      <c r="K8" s="239"/>
      <c r="L8" s="240"/>
      <c r="M8" s="241"/>
    </row>
    <row r="9" spans="1:13" ht="15.75" customHeight="1">
      <c r="A9" s="30">
        <v>5</v>
      </c>
      <c r="B9" s="42" t="str">
        <f>'Players &amp; Draw'!B88</f>
        <v>Karl Lind, Sweden</v>
      </c>
      <c r="C9" s="7"/>
      <c r="D9" s="44" t="s">
        <v>262</v>
      </c>
      <c r="E9" s="45">
        <v>0.7916666666666666</v>
      </c>
      <c r="F9" s="223">
        <v>13</v>
      </c>
      <c r="G9" s="224" t="str">
        <f>B5</f>
        <v>Ola Johnsen, Norway</v>
      </c>
      <c r="H9" s="62" t="s">
        <v>8</v>
      </c>
      <c r="I9" s="224" t="str">
        <f>B7</f>
        <v>Matey Ullah, Norway</v>
      </c>
      <c r="J9" s="120"/>
      <c r="K9" s="121"/>
      <c r="L9" s="122"/>
      <c r="M9" s="123"/>
    </row>
    <row r="10" spans="1:13" ht="15.75" customHeight="1">
      <c r="A10" s="30">
        <v>6</v>
      </c>
      <c r="B10" s="42" t="str">
        <f>'Players &amp; Draw'!B89</f>
        <v>Michael Schmidt, Germany</v>
      </c>
      <c r="C10" s="7"/>
      <c r="D10" s="46" t="s">
        <v>262</v>
      </c>
      <c r="E10" s="49">
        <v>0.7916666666666666</v>
      </c>
      <c r="F10" s="50">
        <v>7</v>
      </c>
      <c r="G10" s="65" t="str">
        <f>B6</f>
        <v>Lars Wibe, Norway</v>
      </c>
      <c r="H10" s="66" t="s">
        <v>8</v>
      </c>
      <c r="I10" s="65" t="str">
        <f>B8</f>
        <v>Per Yngvar Hodnebrog, Norway</v>
      </c>
      <c r="J10" s="124"/>
      <c r="K10" s="125"/>
      <c r="L10" s="126"/>
      <c r="M10" s="127"/>
    </row>
    <row r="11" spans="1:13" ht="15.75" customHeight="1">
      <c r="A11" s="30">
        <v>7</v>
      </c>
      <c r="B11" s="42" t="str">
        <f>'Players &amp; Draw'!B90</f>
        <v>Roberto Gomez, Phillippines</v>
      </c>
      <c r="C11" s="7"/>
      <c r="D11" s="46" t="s">
        <v>262</v>
      </c>
      <c r="E11" s="47">
        <v>0.7916666666666666</v>
      </c>
      <c r="F11" s="48">
        <v>8</v>
      </c>
      <c r="G11" s="63" t="str">
        <f>B9</f>
        <v>Karl Lind, Sweden</v>
      </c>
      <c r="H11" s="64" t="s">
        <v>8</v>
      </c>
      <c r="I11" s="63" t="str">
        <f>B11</f>
        <v>Roberto Gomez, Phillippines</v>
      </c>
      <c r="J11" s="124"/>
      <c r="K11" s="125"/>
      <c r="L11" s="126"/>
      <c r="M11" s="127"/>
    </row>
    <row r="12" spans="1:13" ht="15.75" customHeight="1" thickBot="1">
      <c r="A12" s="31">
        <v>8</v>
      </c>
      <c r="B12" s="42" t="str">
        <f>'Players &amp; Draw'!B91</f>
        <v>Rolf Jensen, Norway</v>
      </c>
      <c r="C12" s="7"/>
      <c r="D12" s="51" t="s">
        <v>262</v>
      </c>
      <c r="E12" s="219">
        <v>0.7916666666666666</v>
      </c>
      <c r="F12" s="220">
        <v>9</v>
      </c>
      <c r="G12" s="221" t="str">
        <f>B10</f>
        <v>Michael Schmidt, Germany</v>
      </c>
      <c r="H12" s="222" t="s">
        <v>8</v>
      </c>
      <c r="I12" s="221" t="str">
        <f>B12</f>
        <v>Rolf Jensen, Norway</v>
      </c>
      <c r="J12" s="128"/>
      <c r="K12" s="129"/>
      <c r="L12" s="130"/>
      <c r="M12" s="131"/>
    </row>
    <row r="13" spans="1:13" ht="15.75" customHeight="1">
      <c r="A13" s="3"/>
      <c r="B13" s="6"/>
      <c r="C13" s="7"/>
      <c r="D13" s="210" t="s">
        <v>263</v>
      </c>
      <c r="E13" s="211">
        <v>0.4166666666666667</v>
      </c>
      <c r="F13" s="212">
        <v>13</v>
      </c>
      <c r="G13" s="213" t="str">
        <f>B5</f>
        <v>Ola Johnsen, Norway</v>
      </c>
      <c r="H13" s="214" t="s">
        <v>8</v>
      </c>
      <c r="I13" s="213" t="str">
        <f>B8</f>
        <v>Per Yngvar Hodnebrog, Norway</v>
      </c>
      <c r="J13" s="215"/>
      <c r="K13" s="216"/>
      <c r="L13" s="217"/>
      <c r="M13" s="218"/>
    </row>
    <row r="14" spans="1:13" ht="15.75" customHeight="1">
      <c r="A14" s="3"/>
      <c r="B14" s="9"/>
      <c r="C14" s="7"/>
      <c r="D14" s="46" t="s">
        <v>263</v>
      </c>
      <c r="E14" s="47">
        <v>0.4166666666666667</v>
      </c>
      <c r="F14" s="48">
        <v>9</v>
      </c>
      <c r="G14" s="63" t="str">
        <f>B6</f>
        <v>Lars Wibe, Norway</v>
      </c>
      <c r="H14" s="64" t="s">
        <v>8</v>
      </c>
      <c r="I14" s="63" t="str">
        <f>B7</f>
        <v>Matey Ullah, Norway</v>
      </c>
      <c r="J14" s="124"/>
      <c r="K14" s="125"/>
      <c r="L14" s="126"/>
      <c r="M14" s="127"/>
    </row>
    <row r="15" spans="1:13" ht="15.75" customHeight="1">
      <c r="A15" s="3"/>
      <c r="C15" s="7"/>
      <c r="D15" s="46" t="s">
        <v>263</v>
      </c>
      <c r="E15" s="49">
        <v>0.4166666666666667</v>
      </c>
      <c r="F15" s="50">
        <v>8</v>
      </c>
      <c r="G15" s="65" t="str">
        <f>B9</f>
        <v>Karl Lind, Sweden</v>
      </c>
      <c r="H15" s="66" t="s">
        <v>8</v>
      </c>
      <c r="I15" s="65" t="str">
        <f>B12</f>
        <v>Rolf Jensen, Norway</v>
      </c>
      <c r="J15" s="124"/>
      <c r="K15" s="125"/>
      <c r="L15" s="126"/>
      <c r="M15" s="127"/>
    </row>
    <row r="16" spans="1:13" ht="15.75" customHeight="1" thickBot="1">
      <c r="A16" s="3"/>
      <c r="B16" s="10"/>
      <c r="C16" s="7"/>
      <c r="D16" s="233" t="s">
        <v>263</v>
      </c>
      <c r="E16" s="234">
        <v>0.4166666666666667</v>
      </c>
      <c r="F16" s="235">
        <v>7</v>
      </c>
      <c r="G16" s="236" t="str">
        <f>B10</f>
        <v>Michael Schmidt, Germany</v>
      </c>
      <c r="H16" s="237" t="s">
        <v>8</v>
      </c>
      <c r="I16" s="236" t="str">
        <f>B11</f>
        <v>Roberto Gomez, Phillippines</v>
      </c>
      <c r="J16" s="238"/>
      <c r="K16" s="239"/>
      <c r="L16" s="240"/>
      <c r="M16" s="241"/>
    </row>
    <row r="17" spans="1:13" ht="15.75" customHeight="1">
      <c r="A17" s="3"/>
      <c r="C17" s="7"/>
      <c r="D17" s="44" t="s">
        <v>263</v>
      </c>
      <c r="E17" s="229">
        <v>0.5</v>
      </c>
      <c r="F17" s="230">
        <v>14</v>
      </c>
      <c r="G17" s="231" t="str">
        <f>B5</f>
        <v>Ola Johnsen, Norway</v>
      </c>
      <c r="H17" s="232" t="s">
        <v>8</v>
      </c>
      <c r="I17" s="231" t="str">
        <f>B9</f>
        <v>Karl Lind, Sweden</v>
      </c>
      <c r="J17" s="120"/>
      <c r="K17" s="121"/>
      <c r="L17" s="122"/>
      <c r="M17" s="123"/>
    </row>
    <row r="18" spans="1:13" ht="15.75" customHeight="1">
      <c r="A18" s="3"/>
      <c r="B18" s="10"/>
      <c r="C18" s="7"/>
      <c r="D18" s="46" t="s">
        <v>263</v>
      </c>
      <c r="E18" s="49">
        <v>0.5</v>
      </c>
      <c r="F18" s="50">
        <v>15</v>
      </c>
      <c r="G18" s="65" t="str">
        <f>B6</f>
        <v>Lars Wibe, Norway</v>
      </c>
      <c r="H18" s="66" t="s">
        <v>8</v>
      </c>
      <c r="I18" s="65" t="str">
        <f>B12</f>
        <v>Rolf Jensen, Norway</v>
      </c>
      <c r="J18" s="124"/>
      <c r="K18" s="125"/>
      <c r="L18" s="126"/>
      <c r="M18" s="127"/>
    </row>
    <row r="19" spans="1:13" ht="15.75" customHeight="1">
      <c r="A19" s="3"/>
      <c r="C19" s="7"/>
      <c r="D19" s="303" t="s">
        <v>263</v>
      </c>
      <c r="E19" s="304">
        <v>0.625</v>
      </c>
      <c r="F19" s="305" t="s">
        <v>47</v>
      </c>
      <c r="G19" s="306" t="str">
        <f>B7</f>
        <v>Matey Ullah, Norway</v>
      </c>
      <c r="H19" s="307" t="s">
        <v>8</v>
      </c>
      <c r="I19" s="306" t="str">
        <f>B11</f>
        <v>Roberto Gomez, Phillippines</v>
      </c>
      <c r="J19" s="124"/>
      <c r="K19" s="125"/>
      <c r="L19" s="126"/>
      <c r="M19" s="127"/>
    </row>
    <row r="20" spans="1:13" ht="15.75" customHeight="1" thickBot="1">
      <c r="A20" s="3"/>
      <c r="B20" s="10"/>
      <c r="C20" s="7"/>
      <c r="D20" s="51" t="s">
        <v>263</v>
      </c>
      <c r="E20" s="52">
        <v>0.5</v>
      </c>
      <c r="F20" s="53">
        <v>17</v>
      </c>
      <c r="G20" s="67" t="str">
        <f>B8</f>
        <v>Per Yngvar Hodnebrog, Norway</v>
      </c>
      <c r="H20" s="68" t="s">
        <v>8</v>
      </c>
      <c r="I20" s="67" t="str">
        <f>B10</f>
        <v>Michael Schmidt, Germany</v>
      </c>
      <c r="J20" s="128"/>
      <c r="K20" s="129"/>
      <c r="L20" s="130"/>
      <c r="M20" s="131"/>
    </row>
    <row r="21" spans="1:13" ht="15.75" customHeight="1">
      <c r="A21" s="3"/>
      <c r="C21" s="7"/>
      <c r="D21" s="210" t="s">
        <v>263</v>
      </c>
      <c r="E21" s="225">
        <v>0.7083333333333334</v>
      </c>
      <c r="F21" s="226">
        <v>10</v>
      </c>
      <c r="G21" s="227" t="str">
        <f>B5</f>
        <v>Ola Johnsen, Norway</v>
      </c>
      <c r="H21" s="228" t="s">
        <v>8</v>
      </c>
      <c r="I21" s="227" t="str">
        <f>B11</f>
        <v>Roberto Gomez, Phillippines</v>
      </c>
      <c r="J21" s="215"/>
      <c r="K21" s="216"/>
      <c r="L21" s="217"/>
      <c r="M21" s="218"/>
    </row>
    <row r="22" spans="1:13" ht="15.75" customHeight="1">
      <c r="A22" s="3"/>
      <c r="B22" s="10"/>
      <c r="C22" s="7"/>
      <c r="D22" s="46" t="s">
        <v>263</v>
      </c>
      <c r="E22" s="49">
        <v>0.7083333333333334</v>
      </c>
      <c r="F22" s="50">
        <v>11</v>
      </c>
      <c r="G22" s="65" t="str">
        <f>B6</f>
        <v>Lars Wibe, Norway</v>
      </c>
      <c r="H22" s="66" t="s">
        <v>8</v>
      </c>
      <c r="I22" s="65" t="str">
        <f>B10</f>
        <v>Michael Schmidt, Germany</v>
      </c>
      <c r="J22" s="124"/>
      <c r="K22" s="125"/>
      <c r="L22" s="126"/>
      <c r="M22" s="127"/>
    </row>
    <row r="23" spans="1:13" ht="15.75" customHeight="1">
      <c r="A23" s="3"/>
      <c r="B23" s="10"/>
      <c r="C23" s="7"/>
      <c r="D23" s="46" t="s">
        <v>263</v>
      </c>
      <c r="E23" s="49">
        <v>0.7083333333333334</v>
      </c>
      <c r="F23" s="50">
        <v>12</v>
      </c>
      <c r="G23" s="65" t="str">
        <f>B7</f>
        <v>Matey Ullah, Norway</v>
      </c>
      <c r="H23" s="66" t="s">
        <v>8</v>
      </c>
      <c r="I23" s="65" t="str">
        <f>B9</f>
        <v>Karl Lind, Sweden</v>
      </c>
      <c r="J23" s="124"/>
      <c r="K23" s="125"/>
      <c r="L23" s="126"/>
      <c r="M23" s="127"/>
    </row>
    <row r="24" spans="1:13" ht="15.75" customHeight="1" thickBot="1">
      <c r="A24" s="3"/>
      <c r="C24" s="7"/>
      <c r="D24" s="233" t="s">
        <v>263</v>
      </c>
      <c r="E24" s="234">
        <v>0.7083333333333334</v>
      </c>
      <c r="F24" s="235">
        <v>13</v>
      </c>
      <c r="G24" s="236" t="str">
        <f>B8</f>
        <v>Per Yngvar Hodnebrog, Norway</v>
      </c>
      <c r="H24" s="237" t="s">
        <v>8</v>
      </c>
      <c r="I24" s="236" t="str">
        <f>B12</f>
        <v>Rolf Jensen, Norway</v>
      </c>
      <c r="J24" s="238"/>
      <c r="K24" s="239"/>
      <c r="L24" s="240"/>
      <c r="M24" s="241"/>
    </row>
    <row r="25" spans="1:13" ht="15.75" customHeight="1">
      <c r="A25" s="3"/>
      <c r="B25" s="10"/>
      <c r="C25" s="7"/>
      <c r="D25" s="44" t="s">
        <v>288</v>
      </c>
      <c r="E25" s="229">
        <v>0.5</v>
      </c>
      <c r="F25" s="230">
        <v>14</v>
      </c>
      <c r="G25" s="231" t="str">
        <f>B5</f>
        <v>Ola Johnsen, Norway</v>
      </c>
      <c r="H25" s="232" t="s">
        <v>8</v>
      </c>
      <c r="I25" s="231" t="str">
        <f>B10</f>
        <v>Michael Schmidt, Germany</v>
      </c>
      <c r="J25" s="120"/>
      <c r="K25" s="121"/>
      <c r="L25" s="122"/>
      <c r="M25" s="123"/>
    </row>
    <row r="26" spans="1:13" ht="15.75" customHeight="1">
      <c r="A26" s="3"/>
      <c r="C26" s="7"/>
      <c r="D26" s="46" t="s">
        <v>288</v>
      </c>
      <c r="E26" s="49">
        <v>0.5</v>
      </c>
      <c r="F26" s="50">
        <v>15</v>
      </c>
      <c r="G26" s="65" t="str">
        <f>B6</f>
        <v>Lars Wibe, Norway</v>
      </c>
      <c r="H26" s="66" t="s">
        <v>8</v>
      </c>
      <c r="I26" s="65" t="str">
        <f>B9</f>
        <v>Karl Lind, Sweden</v>
      </c>
      <c r="J26" s="124"/>
      <c r="K26" s="125"/>
      <c r="L26" s="126"/>
      <c r="M26" s="127"/>
    </row>
    <row r="27" spans="1:13" ht="15.75" customHeight="1">
      <c r="A27" s="3"/>
      <c r="C27" s="7"/>
      <c r="D27" s="303" t="s">
        <v>288</v>
      </c>
      <c r="E27" s="304">
        <v>0.5</v>
      </c>
      <c r="F27" s="305" t="s">
        <v>47</v>
      </c>
      <c r="G27" s="306" t="str">
        <f>B7</f>
        <v>Matey Ullah, Norway</v>
      </c>
      <c r="H27" s="307" t="s">
        <v>8</v>
      </c>
      <c r="I27" s="306" t="str">
        <f>B12</f>
        <v>Rolf Jensen, Norway</v>
      </c>
      <c r="J27" s="124"/>
      <c r="K27" s="125"/>
      <c r="L27" s="126"/>
      <c r="M27" s="127"/>
    </row>
    <row r="28" spans="1:13" ht="15.75" customHeight="1" thickBot="1">
      <c r="A28" s="3"/>
      <c r="C28" s="7"/>
      <c r="D28" s="51" t="s">
        <v>288</v>
      </c>
      <c r="E28" s="52">
        <v>0.5</v>
      </c>
      <c r="F28" s="53">
        <v>17</v>
      </c>
      <c r="G28" s="67" t="str">
        <f>B8</f>
        <v>Per Yngvar Hodnebrog, Norway</v>
      </c>
      <c r="H28" s="68" t="s">
        <v>8</v>
      </c>
      <c r="I28" s="67" t="str">
        <f>B11</f>
        <v>Roberto Gomez, Phillippines</v>
      </c>
      <c r="J28" s="128"/>
      <c r="K28" s="129"/>
      <c r="L28" s="130"/>
      <c r="M28" s="131"/>
    </row>
    <row r="29" spans="1:13" ht="15.75" customHeight="1">
      <c r="A29" s="3"/>
      <c r="C29" s="7"/>
      <c r="D29" s="210" t="s">
        <v>288</v>
      </c>
      <c r="E29" s="225">
        <v>0.5833333333333334</v>
      </c>
      <c r="F29" s="226">
        <v>6</v>
      </c>
      <c r="G29" s="227" t="str">
        <f>B5</f>
        <v>Ola Johnsen, Norway</v>
      </c>
      <c r="H29" s="228" t="s">
        <v>8</v>
      </c>
      <c r="I29" s="227" t="str">
        <f>B12</f>
        <v>Rolf Jensen, Norway</v>
      </c>
      <c r="J29" s="215"/>
      <c r="K29" s="216"/>
      <c r="L29" s="217"/>
      <c r="M29" s="218"/>
    </row>
    <row r="30" spans="1:13" ht="15.75" customHeight="1">
      <c r="A30" s="3"/>
      <c r="C30" s="7"/>
      <c r="D30" s="46" t="s">
        <v>288</v>
      </c>
      <c r="E30" s="49">
        <v>0.5833333333333334</v>
      </c>
      <c r="F30" s="50">
        <v>7</v>
      </c>
      <c r="G30" s="65" t="str">
        <f>B6</f>
        <v>Lars Wibe, Norway</v>
      </c>
      <c r="H30" s="66" t="s">
        <v>8</v>
      </c>
      <c r="I30" s="65" t="str">
        <f>B11</f>
        <v>Roberto Gomez, Phillippines</v>
      </c>
      <c r="J30" s="124"/>
      <c r="K30" s="125"/>
      <c r="L30" s="126"/>
      <c r="M30" s="127"/>
    </row>
    <row r="31" spans="1:13" ht="15.75" customHeight="1">
      <c r="A31" s="3"/>
      <c r="C31" s="7"/>
      <c r="D31" s="46" t="s">
        <v>288</v>
      </c>
      <c r="E31" s="49">
        <v>0.5833333333333334</v>
      </c>
      <c r="F31" s="50">
        <v>8</v>
      </c>
      <c r="G31" s="65" t="str">
        <f>B7</f>
        <v>Matey Ullah, Norway</v>
      </c>
      <c r="H31" s="66" t="s">
        <v>8</v>
      </c>
      <c r="I31" s="65" t="str">
        <f>B10</f>
        <v>Michael Schmidt, Germany</v>
      </c>
      <c r="J31" s="124"/>
      <c r="K31" s="125"/>
      <c r="L31" s="126"/>
      <c r="M31" s="127"/>
    </row>
    <row r="32" spans="1:13" ht="15.75" customHeight="1" thickBot="1">
      <c r="A32" s="3"/>
      <c r="C32" s="7"/>
      <c r="D32" s="51" t="s">
        <v>288</v>
      </c>
      <c r="E32" s="52">
        <v>0.5833333333333334</v>
      </c>
      <c r="F32" s="53">
        <v>9</v>
      </c>
      <c r="G32" s="67" t="str">
        <f>B8</f>
        <v>Per Yngvar Hodnebrog, Norway</v>
      </c>
      <c r="H32" s="68" t="s">
        <v>8</v>
      </c>
      <c r="I32" s="67" t="str">
        <f>B9</f>
        <v>Karl Lind, Sweden</v>
      </c>
      <c r="J32" s="128"/>
      <c r="K32" s="129"/>
      <c r="L32" s="130"/>
      <c r="M32" s="131"/>
    </row>
    <row r="33" spans="1:5" ht="15.75" customHeight="1" thickBot="1">
      <c r="A33" s="3"/>
      <c r="B33" s="5"/>
      <c r="C33" s="5"/>
      <c r="D33" s="5"/>
      <c r="E33" s="5"/>
    </row>
    <row r="34" spans="1:7" ht="15.75" customHeight="1">
      <c r="A34" s="29"/>
      <c r="B34" s="39" t="s">
        <v>9</v>
      </c>
      <c r="C34" s="34" t="s">
        <v>10</v>
      </c>
      <c r="D34" s="33" t="s">
        <v>11</v>
      </c>
      <c r="E34" s="34" t="s">
        <v>12</v>
      </c>
      <c r="F34" s="35" t="s">
        <v>13</v>
      </c>
      <c r="G34" s="12"/>
    </row>
    <row r="35" spans="1:7" ht="15.75" customHeight="1">
      <c r="A35" s="36">
        <v>1</v>
      </c>
      <c r="B35" s="132"/>
      <c r="C35" s="133"/>
      <c r="D35" s="134"/>
      <c r="E35" s="133"/>
      <c r="F35" s="135"/>
      <c r="G35" s="5"/>
    </row>
    <row r="36" spans="1:7" ht="15.75" customHeight="1">
      <c r="A36" s="36">
        <v>2</v>
      </c>
      <c r="B36" s="132"/>
      <c r="C36" s="133"/>
      <c r="D36" s="134"/>
      <c r="E36" s="133"/>
      <c r="F36" s="135"/>
      <c r="G36" s="5"/>
    </row>
    <row r="37" spans="1:6" ht="15.75" customHeight="1">
      <c r="A37" s="36">
        <v>3</v>
      </c>
      <c r="B37" s="132"/>
      <c r="C37" s="133"/>
      <c r="D37" s="134"/>
      <c r="E37" s="133"/>
      <c r="F37" s="135"/>
    </row>
    <row r="38" spans="1:6" ht="15.75" customHeight="1">
      <c r="A38" s="36">
        <v>4</v>
      </c>
      <c r="B38" s="132"/>
      <c r="C38" s="133"/>
      <c r="D38" s="134"/>
      <c r="E38" s="133"/>
      <c r="F38" s="135"/>
    </row>
    <row r="39" spans="1:6" ht="15.75" customHeight="1">
      <c r="A39" s="37">
        <v>5</v>
      </c>
      <c r="B39" s="136"/>
      <c r="C39" s="137"/>
      <c r="D39" s="138"/>
      <c r="E39" s="137"/>
      <c r="F39" s="139"/>
    </row>
    <row r="40" spans="1:6" ht="15.75" customHeight="1">
      <c r="A40" s="37">
        <v>6</v>
      </c>
      <c r="B40" s="136"/>
      <c r="C40" s="137"/>
      <c r="D40" s="138"/>
      <c r="E40" s="137"/>
      <c r="F40" s="139"/>
    </row>
    <row r="41" spans="1:6" ht="15.75" customHeight="1">
      <c r="A41" s="37">
        <v>7</v>
      </c>
      <c r="B41" s="136"/>
      <c r="C41" s="137"/>
      <c r="D41" s="138"/>
      <c r="E41" s="137"/>
      <c r="F41" s="139"/>
    </row>
    <row r="42" spans="1:6" ht="15.75" customHeight="1" thickBot="1">
      <c r="A42" s="38">
        <v>8</v>
      </c>
      <c r="B42" s="140"/>
      <c r="C42" s="141"/>
      <c r="D42" s="142"/>
      <c r="E42" s="141"/>
      <c r="F42" s="143"/>
    </row>
  </sheetData>
  <sheetProtection/>
  <mergeCells count="1">
    <mergeCell ref="K4:L4"/>
  </mergeCells>
  <conditionalFormatting sqref="K5:L32">
    <cfRule type="cellIs" priority="1" dxfId="2" operator="equal" stopIfTrue="1">
      <formula>5</formula>
    </cfRule>
  </conditionalFormatting>
  <printOptions/>
  <pageMargins left="0.75" right="0.75" top="0.28" bottom="0.28" header="0.22" footer="0.19"/>
  <pageSetup horizontalDpi="300" verticalDpi="300" orientation="landscape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C29" sqref="C29"/>
    </sheetView>
  </sheetViews>
  <sheetFormatPr defaultColWidth="9.14062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7109375" style="0" bestFit="1" customWidth="1"/>
    <col min="15" max="16384" width="11.421875" style="0" customWidth="1"/>
  </cols>
  <sheetData>
    <row r="1" spans="2:17" ht="56.25" thickBot="1">
      <c r="B1" s="27" t="s">
        <v>0</v>
      </c>
      <c r="N1" s="43">
        <v>12</v>
      </c>
      <c r="O1" s="2"/>
      <c r="P1" s="1"/>
      <c r="Q1" s="2"/>
    </row>
    <row r="2" ht="23.25">
      <c r="B2" s="28" t="s">
        <v>1</v>
      </c>
    </row>
    <row r="3" spans="4:9" ht="21" thickBot="1">
      <c r="D3" s="4" t="s">
        <v>2</v>
      </c>
      <c r="I3" s="32" t="s">
        <v>3</v>
      </c>
    </row>
    <row r="4" spans="1:13" ht="15.75" customHeight="1" thickBot="1">
      <c r="A4" s="40"/>
      <c r="B4" s="41" t="s">
        <v>4</v>
      </c>
      <c r="C4" s="21"/>
      <c r="D4" s="279" t="s">
        <v>5</v>
      </c>
      <c r="E4" s="23" t="s">
        <v>6</v>
      </c>
      <c r="F4" s="22" t="s">
        <v>7</v>
      </c>
      <c r="G4" s="23" t="s">
        <v>14</v>
      </c>
      <c r="H4" s="24"/>
      <c r="I4" s="23" t="s">
        <v>15</v>
      </c>
      <c r="J4" s="25" t="s">
        <v>13</v>
      </c>
      <c r="K4" s="336" t="s">
        <v>12</v>
      </c>
      <c r="L4" s="337"/>
      <c r="M4" s="26" t="s">
        <v>13</v>
      </c>
    </row>
    <row r="5" spans="1:13" ht="15.75" customHeight="1">
      <c r="A5" s="30">
        <v>1</v>
      </c>
      <c r="B5" s="42" t="str">
        <f>'Players &amp; Draw'!B92</f>
        <v>Manzatu Ionut Liviu, Romania</v>
      </c>
      <c r="C5" s="7"/>
      <c r="D5" s="44" t="s">
        <v>262</v>
      </c>
      <c r="E5" s="45">
        <v>0.5833333333333334</v>
      </c>
      <c r="F5" s="34">
        <v>14</v>
      </c>
      <c r="G5" s="61" t="str">
        <f>B5</f>
        <v>Manzatu Ionut Liviu, Romania</v>
      </c>
      <c r="H5" s="62" t="s">
        <v>8</v>
      </c>
      <c r="I5" s="61" t="str">
        <f>B6</f>
        <v>Kim Soo Garmark, Norway</v>
      </c>
      <c r="J5" s="120"/>
      <c r="K5" s="121"/>
      <c r="L5" s="122"/>
      <c r="M5" s="123"/>
    </row>
    <row r="6" spans="1:13" ht="15.75" customHeight="1">
      <c r="A6" s="30">
        <v>2</v>
      </c>
      <c r="B6" s="42" t="str">
        <f>'Players &amp; Draw'!B93</f>
        <v>Kim Soo Garmark, Norway</v>
      </c>
      <c r="C6" s="7"/>
      <c r="D6" s="46" t="s">
        <v>262</v>
      </c>
      <c r="E6" s="47">
        <v>0.5833333333333334</v>
      </c>
      <c r="F6" s="48">
        <v>15</v>
      </c>
      <c r="G6" s="63" t="str">
        <f>B7</f>
        <v>Stefan Borup, Denmark</v>
      </c>
      <c r="H6" s="64" t="s">
        <v>8</v>
      </c>
      <c r="I6" s="63" t="str">
        <f>B8</f>
        <v>Pål Morten Kristiansen, Norway</v>
      </c>
      <c r="J6" s="124"/>
      <c r="K6" s="125"/>
      <c r="L6" s="126"/>
      <c r="M6" s="127"/>
    </row>
    <row r="7" spans="1:13" ht="15.75" customHeight="1">
      <c r="A7" s="30">
        <v>3</v>
      </c>
      <c r="B7" s="42" t="str">
        <f>'Players &amp; Draw'!B94</f>
        <v>Stefan Borup, Denmark</v>
      </c>
      <c r="C7" s="7"/>
      <c r="D7" s="46" t="s">
        <v>262</v>
      </c>
      <c r="E7" s="47">
        <v>0.5833333333333334</v>
      </c>
      <c r="F7" s="48">
        <v>16</v>
      </c>
      <c r="G7" s="63" t="str">
        <f>B9</f>
        <v>Joakim Haugen, Norway</v>
      </c>
      <c r="H7" s="64" t="s">
        <v>8</v>
      </c>
      <c r="I7" s="63" t="str">
        <f>B10</f>
        <v>Petter Ødegaard, Norway</v>
      </c>
      <c r="J7" s="124"/>
      <c r="K7" s="125"/>
      <c r="L7" s="126"/>
      <c r="M7" s="127"/>
    </row>
    <row r="8" spans="1:13" ht="15.75" customHeight="1" thickBot="1">
      <c r="A8" s="30">
        <v>4</v>
      </c>
      <c r="B8" s="42" t="str">
        <f>'Players &amp; Draw'!B95</f>
        <v>Pål Morten Kristiansen, Norway</v>
      </c>
      <c r="C8" s="7"/>
      <c r="D8" s="233"/>
      <c r="E8" s="248"/>
      <c r="F8" s="244"/>
      <c r="G8" s="246" t="str">
        <f>B11</f>
        <v>Tom Storm, Sweden</v>
      </c>
      <c r="H8" s="247" t="s">
        <v>8</v>
      </c>
      <c r="I8" s="246" t="str">
        <f>B12</f>
        <v>W.O.</v>
      </c>
      <c r="J8" s="238"/>
      <c r="K8" s="239"/>
      <c r="L8" s="240"/>
      <c r="M8" s="241"/>
    </row>
    <row r="9" spans="1:13" ht="15.75" customHeight="1">
      <c r="A9" s="30">
        <v>5</v>
      </c>
      <c r="B9" s="42" t="str">
        <f>'Players &amp; Draw'!B96</f>
        <v>Joakim Haugen, Norway</v>
      </c>
      <c r="C9" s="7"/>
      <c r="D9" s="44" t="s">
        <v>262</v>
      </c>
      <c r="E9" s="45">
        <v>0.7083333333333334</v>
      </c>
      <c r="F9" s="223">
        <v>7</v>
      </c>
      <c r="G9" s="224" t="str">
        <f>B5</f>
        <v>Manzatu Ionut Liviu, Romania</v>
      </c>
      <c r="H9" s="62" t="s">
        <v>8</v>
      </c>
      <c r="I9" s="224" t="str">
        <f>B7</f>
        <v>Stefan Borup, Denmark</v>
      </c>
      <c r="J9" s="120"/>
      <c r="K9" s="121"/>
      <c r="L9" s="122"/>
      <c r="M9" s="123"/>
    </row>
    <row r="10" spans="1:13" ht="15.75" customHeight="1">
      <c r="A10" s="30">
        <v>6</v>
      </c>
      <c r="B10" s="42" t="str">
        <f>'Players &amp; Draw'!B97</f>
        <v>Petter Ødegaard, Norway</v>
      </c>
      <c r="C10" s="7"/>
      <c r="D10" s="46" t="s">
        <v>262</v>
      </c>
      <c r="E10" s="49">
        <v>0.7083333333333334</v>
      </c>
      <c r="F10" s="50">
        <v>8</v>
      </c>
      <c r="G10" s="65" t="str">
        <f>B6</f>
        <v>Kim Soo Garmark, Norway</v>
      </c>
      <c r="H10" s="66" t="s">
        <v>8</v>
      </c>
      <c r="I10" s="65" t="str">
        <f>B8</f>
        <v>Pål Morten Kristiansen, Norway</v>
      </c>
      <c r="J10" s="124"/>
      <c r="K10" s="125"/>
      <c r="L10" s="126"/>
      <c r="M10" s="127"/>
    </row>
    <row r="11" spans="1:13" ht="15.75" customHeight="1">
      <c r="A11" s="30">
        <v>7</v>
      </c>
      <c r="B11" s="42" t="str">
        <f>'Players &amp; Draw'!B98</f>
        <v>Tom Storm, Sweden</v>
      </c>
      <c r="C11" s="7"/>
      <c r="D11" s="303" t="s">
        <v>262</v>
      </c>
      <c r="E11" s="304">
        <v>0.7083333333333334</v>
      </c>
      <c r="F11" s="305" t="s">
        <v>47</v>
      </c>
      <c r="G11" s="306" t="str">
        <f>B9</f>
        <v>Joakim Haugen, Norway</v>
      </c>
      <c r="H11" s="307" t="s">
        <v>8</v>
      </c>
      <c r="I11" s="306" t="str">
        <f>B11</f>
        <v>Tom Storm, Sweden</v>
      </c>
      <c r="J11" s="124"/>
      <c r="K11" s="125"/>
      <c r="L11" s="126"/>
      <c r="M11" s="127"/>
    </row>
    <row r="12" spans="1:13" ht="15.75" customHeight="1" thickBot="1">
      <c r="A12" s="31">
        <v>8</v>
      </c>
      <c r="B12" s="42" t="str">
        <f>'Players &amp; Draw'!B99</f>
        <v>W.O.</v>
      </c>
      <c r="C12" s="7"/>
      <c r="D12" s="51"/>
      <c r="E12" s="219"/>
      <c r="F12" s="220"/>
      <c r="G12" s="221" t="str">
        <f>B10</f>
        <v>Petter Ødegaard, Norway</v>
      </c>
      <c r="H12" s="222" t="s">
        <v>8</v>
      </c>
      <c r="I12" s="221" t="str">
        <f>B12</f>
        <v>W.O.</v>
      </c>
      <c r="J12" s="128"/>
      <c r="K12" s="129"/>
      <c r="L12" s="130"/>
      <c r="M12" s="131"/>
    </row>
    <row r="13" spans="1:13" ht="15.75" customHeight="1">
      <c r="A13" s="3"/>
      <c r="B13" s="6"/>
      <c r="C13" s="7"/>
      <c r="D13" s="210" t="s">
        <v>263</v>
      </c>
      <c r="E13" s="211">
        <v>0.375</v>
      </c>
      <c r="F13" s="212">
        <v>7</v>
      </c>
      <c r="G13" s="213" t="str">
        <f>B5</f>
        <v>Manzatu Ionut Liviu, Romania</v>
      </c>
      <c r="H13" s="214" t="s">
        <v>8</v>
      </c>
      <c r="I13" s="213" t="str">
        <f>B8</f>
        <v>Pål Morten Kristiansen, Norway</v>
      </c>
      <c r="J13" s="215"/>
      <c r="K13" s="216"/>
      <c r="L13" s="217"/>
      <c r="M13" s="218"/>
    </row>
    <row r="14" spans="1:13" ht="15.75" customHeight="1">
      <c r="A14" s="3"/>
      <c r="B14" s="9"/>
      <c r="C14" s="7"/>
      <c r="D14" s="46" t="s">
        <v>263</v>
      </c>
      <c r="E14" s="47">
        <v>0.375</v>
      </c>
      <c r="F14" s="48">
        <v>8</v>
      </c>
      <c r="G14" s="63" t="str">
        <f>B6</f>
        <v>Kim Soo Garmark, Norway</v>
      </c>
      <c r="H14" s="64" t="s">
        <v>8</v>
      </c>
      <c r="I14" s="63" t="str">
        <f>B7</f>
        <v>Stefan Borup, Denmark</v>
      </c>
      <c r="J14" s="124"/>
      <c r="K14" s="125"/>
      <c r="L14" s="126"/>
      <c r="M14" s="127"/>
    </row>
    <row r="15" spans="1:13" ht="15.75" customHeight="1">
      <c r="A15" s="3"/>
      <c r="C15" s="7"/>
      <c r="D15" s="46"/>
      <c r="E15" s="49"/>
      <c r="F15" s="50"/>
      <c r="G15" s="65" t="str">
        <f>B9</f>
        <v>Joakim Haugen, Norway</v>
      </c>
      <c r="H15" s="66" t="s">
        <v>8</v>
      </c>
      <c r="I15" s="65" t="str">
        <f>B12</f>
        <v>W.O.</v>
      </c>
      <c r="J15" s="124"/>
      <c r="K15" s="125"/>
      <c r="L15" s="126"/>
      <c r="M15" s="127"/>
    </row>
    <row r="16" spans="1:13" ht="15.75" customHeight="1" thickBot="1">
      <c r="A16" s="3"/>
      <c r="B16" s="10"/>
      <c r="C16" s="7"/>
      <c r="D16" s="233" t="s">
        <v>263</v>
      </c>
      <c r="E16" s="234">
        <v>0.375</v>
      </c>
      <c r="F16" s="235">
        <v>9</v>
      </c>
      <c r="G16" s="236" t="str">
        <f>B10</f>
        <v>Petter Ødegaard, Norway</v>
      </c>
      <c r="H16" s="237" t="s">
        <v>8</v>
      </c>
      <c r="I16" s="236" t="str">
        <f>B11</f>
        <v>Tom Storm, Sweden</v>
      </c>
      <c r="J16" s="238"/>
      <c r="K16" s="239"/>
      <c r="L16" s="240"/>
      <c r="M16" s="241"/>
    </row>
    <row r="17" spans="1:13" ht="15.75" customHeight="1">
      <c r="A17" s="3"/>
      <c r="C17" s="7"/>
      <c r="D17" s="44" t="s">
        <v>263</v>
      </c>
      <c r="E17" s="229">
        <v>0.5</v>
      </c>
      <c r="F17" s="230">
        <v>10</v>
      </c>
      <c r="G17" s="231" t="str">
        <f>B5</f>
        <v>Manzatu Ionut Liviu, Romania</v>
      </c>
      <c r="H17" s="232" t="s">
        <v>8</v>
      </c>
      <c r="I17" s="231" t="str">
        <f>B9</f>
        <v>Joakim Haugen, Norway</v>
      </c>
      <c r="J17" s="120"/>
      <c r="K17" s="121"/>
      <c r="L17" s="122"/>
      <c r="M17" s="123"/>
    </row>
    <row r="18" spans="1:13" ht="15.75" customHeight="1">
      <c r="A18" s="3"/>
      <c r="B18" s="10"/>
      <c r="C18" s="7"/>
      <c r="D18" s="46"/>
      <c r="E18" s="49"/>
      <c r="F18" s="50"/>
      <c r="G18" s="65" t="str">
        <f>B6</f>
        <v>Kim Soo Garmark, Norway</v>
      </c>
      <c r="H18" s="66" t="s">
        <v>8</v>
      </c>
      <c r="I18" s="65" t="str">
        <f>B12</f>
        <v>W.O.</v>
      </c>
      <c r="J18" s="124"/>
      <c r="K18" s="125"/>
      <c r="L18" s="126"/>
      <c r="M18" s="127"/>
    </row>
    <row r="19" spans="1:13" ht="15.75" customHeight="1">
      <c r="A19" s="3"/>
      <c r="C19" s="7"/>
      <c r="D19" s="46" t="s">
        <v>263</v>
      </c>
      <c r="E19" s="49">
        <v>0.5</v>
      </c>
      <c r="F19" s="50">
        <v>12</v>
      </c>
      <c r="G19" s="65" t="str">
        <f>B7</f>
        <v>Stefan Borup, Denmark</v>
      </c>
      <c r="H19" s="66" t="s">
        <v>8</v>
      </c>
      <c r="I19" s="65" t="str">
        <f>B11</f>
        <v>Tom Storm, Sweden</v>
      </c>
      <c r="J19" s="124"/>
      <c r="K19" s="125"/>
      <c r="L19" s="126"/>
      <c r="M19" s="127"/>
    </row>
    <row r="20" spans="1:13" ht="15.75" customHeight="1" thickBot="1">
      <c r="A20" s="3"/>
      <c r="B20" s="10"/>
      <c r="C20" s="7"/>
      <c r="D20" s="51" t="s">
        <v>263</v>
      </c>
      <c r="E20" s="52">
        <v>0.5</v>
      </c>
      <c r="F20" s="53">
        <v>11</v>
      </c>
      <c r="G20" s="67" t="str">
        <f>B8</f>
        <v>Pål Morten Kristiansen, Norway</v>
      </c>
      <c r="H20" s="68" t="s">
        <v>8</v>
      </c>
      <c r="I20" s="67" t="str">
        <f>B10</f>
        <v>Petter Ødegaard, Norway</v>
      </c>
      <c r="J20" s="128"/>
      <c r="K20" s="129"/>
      <c r="L20" s="130"/>
      <c r="M20" s="131"/>
    </row>
    <row r="21" spans="1:13" ht="15.75" customHeight="1">
      <c r="A21" s="3"/>
      <c r="C21" s="7"/>
      <c r="D21" s="210" t="s">
        <v>263</v>
      </c>
      <c r="E21" s="225">
        <v>0.7083333333333334</v>
      </c>
      <c r="F21" s="226">
        <v>14</v>
      </c>
      <c r="G21" s="227" t="str">
        <f>B5</f>
        <v>Manzatu Ionut Liviu, Romania</v>
      </c>
      <c r="H21" s="228" t="s">
        <v>8</v>
      </c>
      <c r="I21" s="227" t="str">
        <f>B11</f>
        <v>Tom Storm, Sweden</v>
      </c>
      <c r="J21" s="215"/>
      <c r="K21" s="216"/>
      <c r="L21" s="217"/>
      <c r="M21" s="218"/>
    </row>
    <row r="22" spans="1:13" ht="15.75" customHeight="1">
      <c r="A22" s="3"/>
      <c r="B22" s="10"/>
      <c r="C22" s="7"/>
      <c r="D22" s="46" t="s">
        <v>263</v>
      </c>
      <c r="E22" s="49">
        <v>0.7083333333333334</v>
      </c>
      <c r="F22" s="50">
        <v>15</v>
      </c>
      <c r="G22" s="65" t="str">
        <f>B6</f>
        <v>Kim Soo Garmark, Norway</v>
      </c>
      <c r="H22" s="66" t="s">
        <v>8</v>
      </c>
      <c r="I22" s="65" t="str">
        <f>B10</f>
        <v>Petter Ødegaard, Norway</v>
      </c>
      <c r="J22" s="124"/>
      <c r="K22" s="125"/>
      <c r="L22" s="126"/>
      <c r="M22" s="127"/>
    </row>
    <row r="23" spans="1:13" ht="15.75" customHeight="1">
      <c r="A23" s="3"/>
      <c r="B23" s="10"/>
      <c r="C23" s="7"/>
      <c r="D23" s="46" t="s">
        <v>263</v>
      </c>
      <c r="E23" s="49">
        <v>0.7083333333333334</v>
      </c>
      <c r="F23" s="50">
        <v>16</v>
      </c>
      <c r="G23" s="65" t="str">
        <f>B7</f>
        <v>Stefan Borup, Denmark</v>
      </c>
      <c r="H23" s="66" t="s">
        <v>8</v>
      </c>
      <c r="I23" s="65" t="str">
        <f>B9</f>
        <v>Joakim Haugen, Norway</v>
      </c>
      <c r="J23" s="124"/>
      <c r="K23" s="125"/>
      <c r="L23" s="126"/>
      <c r="M23" s="127"/>
    </row>
    <row r="24" spans="1:13" ht="15.75" customHeight="1" thickBot="1">
      <c r="A24" s="3"/>
      <c r="C24" s="7"/>
      <c r="D24" s="233"/>
      <c r="E24" s="234"/>
      <c r="F24" s="235"/>
      <c r="G24" s="236" t="str">
        <f>B8</f>
        <v>Pål Morten Kristiansen, Norway</v>
      </c>
      <c r="H24" s="237" t="s">
        <v>8</v>
      </c>
      <c r="I24" s="236" t="str">
        <f>B12</f>
        <v>W.O.</v>
      </c>
      <c r="J24" s="238"/>
      <c r="K24" s="239"/>
      <c r="L24" s="240"/>
      <c r="M24" s="241"/>
    </row>
    <row r="25" spans="1:13" ht="15.75" customHeight="1">
      <c r="A25" s="3"/>
      <c r="B25" s="10"/>
      <c r="C25" s="7"/>
      <c r="D25" s="44" t="s">
        <v>288</v>
      </c>
      <c r="E25" s="229">
        <v>0.5</v>
      </c>
      <c r="F25" s="230">
        <v>10</v>
      </c>
      <c r="G25" s="231" t="str">
        <f>B5</f>
        <v>Manzatu Ionut Liviu, Romania</v>
      </c>
      <c r="H25" s="232" t="s">
        <v>8</v>
      </c>
      <c r="I25" s="231" t="str">
        <f>B10</f>
        <v>Petter Ødegaard, Norway</v>
      </c>
      <c r="J25" s="120"/>
      <c r="K25" s="121"/>
      <c r="L25" s="122"/>
      <c r="M25" s="123"/>
    </row>
    <row r="26" spans="1:13" ht="15.75" customHeight="1">
      <c r="A26" s="3"/>
      <c r="C26" s="7"/>
      <c r="D26" s="46" t="s">
        <v>288</v>
      </c>
      <c r="E26" s="49">
        <v>0.5</v>
      </c>
      <c r="F26" s="50">
        <v>11</v>
      </c>
      <c r="G26" s="65" t="str">
        <f>B6</f>
        <v>Kim Soo Garmark, Norway</v>
      </c>
      <c r="H26" s="66" t="s">
        <v>8</v>
      </c>
      <c r="I26" s="65" t="str">
        <f>B9</f>
        <v>Joakim Haugen, Norway</v>
      </c>
      <c r="J26" s="124"/>
      <c r="K26" s="125"/>
      <c r="L26" s="126"/>
      <c r="M26" s="127"/>
    </row>
    <row r="27" spans="1:13" ht="15.75" customHeight="1">
      <c r="A27" s="3"/>
      <c r="C27" s="7"/>
      <c r="D27" s="46"/>
      <c r="E27" s="49"/>
      <c r="F27" s="50"/>
      <c r="G27" s="65" t="str">
        <f>B7</f>
        <v>Stefan Borup, Denmark</v>
      </c>
      <c r="H27" s="66" t="s">
        <v>8</v>
      </c>
      <c r="I27" s="65" t="str">
        <f>B12</f>
        <v>W.O.</v>
      </c>
      <c r="J27" s="124"/>
      <c r="K27" s="125"/>
      <c r="L27" s="126"/>
      <c r="M27" s="127"/>
    </row>
    <row r="28" spans="1:13" ht="15.75" customHeight="1" thickBot="1">
      <c r="A28" s="3"/>
      <c r="C28" s="7"/>
      <c r="D28" s="51" t="s">
        <v>288</v>
      </c>
      <c r="E28" s="52">
        <v>0.5</v>
      </c>
      <c r="F28" s="53">
        <v>12</v>
      </c>
      <c r="G28" s="67" t="str">
        <f>B8</f>
        <v>Pål Morten Kristiansen, Norway</v>
      </c>
      <c r="H28" s="68" t="s">
        <v>8</v>
      </c>
      <c r="I28" s="67" t="str">
        <f>B11</f>
        <v>Tom Storm, Sweden</v>
      </c>
      <c r="J28" s="128"/>
      <c r="K28" s="129"/>
      <c r="L28" s="130"/>
      <c r="M28" s="131"/>
    </row>
    <row r="29" spans="1:13" ht="15.75" customHeight="1">
      <c r="A29" s="3"/>
      <c r="C29" s="7"/>
      <c r="D29" s="210"/>
      <c r="E29" s="225"/>
      <c r="F29" s="226"/>
      <c r="G29" s="227" t="str">
        <f>B5</f>
        <v>Manzatu Ionut Liviu, Romania</v>
      </c>
      <c r="H29" s="228" t="s">
        <v>8</v>
      </c>
      <c r="I29" s="227" t="str">
        <f>B12</f>
        <v>W.O.</v>
      </c>
      <c r="J29" s="215"/>
      <c r="K29" s="216"/>
      <c r="L29" s="217"/>
      <c r="M29" s="218"/>
    </row>
    <row r="30" spans="1:13" ht="15.75" customHeight="1">
      <c r="A30" s="3"/>
      <c r="C30" s="7"/>
      <c r="D30" s="303" t="s">
        <v>288</v>
      </c>
      <c r="E30" s="304">
        <v>0.6666666666666666</v>
      </c>
      <c r="F30" s="305" t="s">
        <v>47</v>
      </c>
      <c r="G30" s="306" t="str">
        <f>B6</f>
        <v>Kim Soo Garmark, Norway</v>
      </c>
      <c r="H30" s="307" t="s">
        <v>8</v>
      </c>
      <c r="I30" s="306" t="str">
        <f>B11</f>
        <v>Tom Storm, Sweden</v>
      </c>
      <c r="J30" s="124"/>
      <c r="K30" s="125"/>
      <c r="L30" s="126"/>
      <c r="M30" s="127"/>
    </row>
    <row r="31" spans="1:13" ht="15.75" customHeight="1">
      <c r="A31" s="3"/>
      <c r="C31" s="7"/>
      <c r="D31" s="46" t="s">
        <v>288</v>
      </c>
      <c r="E31" s="49">
        <v>0.6666666666666666</v>
      </c>
      <c r="F31" s="50">
        <v>8</v>
      </c>
      <c r="G31" s="65" t="str">
        <f>B7</f>
        <v>Stefan Borup, Denmark</v>
      </c>
      <c r="H31" s="66" t="s">
        <v>8</v>
      </c>
      <c r="I31" s="65" t="str">
        <f>B10</f>
        <v>Petter Ødegaard, Norway</v>
      </c>
      <c r="J31" s="124"/>
      <c r="K31" s="125"/>
      <c r="L31" s="126"/>
      <c r="M31" s="127"/>
    </row>
    <row r="32" spans="1:13" ht="15.75" customHeight="1" thickBot="1">
      <c r="A32" s="3"/>
      <c r="C32" s="7"/>
      <c r="D32" s="51" t="s">
        <v>288</v>
      </c>
      <c r="E32" s="52">
        <v>0.6666666666666666</v>
      </c>
      <c r="F32" s="53">
        <v>9</v>
      </c>
      <c r="G32" s="67" t="str">
        <f>B8</f>
        <v>Pål Morten Kristiansen, Norway</v>
      </c>
      <c r="H32" s="68" t="s">
        <v>8</v>
      </c>
      <c r="I32" s="67" t="str">
        <f>B9</f>
        <v>Joakim Haugen, Norway</v>
      </c>
      <c r="J32" s="128"/>
      <c r="K32" s="129"/>
      <c r="L32" s="130"/>
      <c r="M32" s="131"/>
    </row>
    <row r="33" spans="1:5" ht="15.75" customHeight="1" thickBot="1">
      <c r="A33" s="3"/>
      <c r="B33" s="5"/>
      <c r="C33" s="5"/>
      <c r="D33" s="5"/>
      <c r="E33" s="5"/>
    </row>
    <row r="34" spans="1:7" ht="15.75" customHeight="1">
      <c r="A34" s="29"/>
      <c r="B34" s="39" t="s">
        <v>9</v>
      </c>
      <c r="C34" s="34" t="s">
        <v>10</v>
      </c>
      <c r="D34" s="33" t="s">
        <v>11</v>
      </c>
      <c r="E34" s="34" t="s">
        <v>12</v>
      </c>
      <c r="F34" s="35" t="s">
        <v>13</v>
      </c>
      <c r="G34" s="12"/>
    </row>
    <row r="35" spans="1:7" ht="15.75" customHeight="1">
      <c r="A35" s="36">
        <v>1</v>
      </c>
      <c r="B35" s="132"/>
      <c r="C35" s="133"/>
      <c r="D35" s="134"/>
      <c r="E35" s="133"/>
      <c r="F35" s="135"/>
      <c r="G35" s="5"/>
    </row>
    <row r="36" spans="1:7" ht="15.75" customHeight="1">
      <c r="A36" s="36">
        <v>2</v>
      </c>
      <c r="B36" s="132"/>
      <c r="C36" s="133"/>
      <c r="D36" s="134"/>
      <c r="E36" s="133"/>
      <c r="F36" s="135"/>
      <c r="G36" s="5"/>
    </row>
    <row r="37" spans="1:6" ht="15.75" customHeight="1">
      <c r="A37" s="36">
        <v>3</v>
      </c>
      <c r="B37" s="132"/>
      <c r="C37" s="133"/>
      <c r="D37" s="134"/>
      <c r="E37" s="133"/>
      <c r="F37" s="135"/>
    </row>
    <row r="38" spans="1:6" ht="15.75" customHeight="1">
      <c r="A38" s="36">
        <v>4</v>
      </c>
      <c r="B38" s="132"/>
      <c r="C38" s="133"/>
      <c r="D38" s="134"/>
      <c r="E38" s="133"/>
      <c r="F38" s="135"/>
    </row>
    <row r="39" spans="1:6" ht="15.75" customHeight="1">
      <c r="A39" s="37">
        <v>5</v>
      </c>
      <c r="B39" s="136"/>
      <c r="C39" s="137"/>
      <c r="D39" s="138"/>
      <c r="E39" s="137"/>
      <c r="F39" s="139"/>
    </row>
    <row r="40" spans="1:6" ht="15.75" customHeight="1">
      <c r="A40" s="37">
        <v>6</v>
      </c>
      <c r="B40" s="136"/>
      <c r="C40" s="137"/>
      <c r="D40" s="138"/>
      <c r="E40" s="137"/>
      <c r="F40" s="139"/>
    </row>
    <row r="41" spans="1:6" ht="15.75" customHeight="1">
      <c r="A41" s="37">
        <v>7</v>
      </c>
      <c r="B41" s="136"/>
      <c r="C41" s="137"/>
      <c r="D41" s="138"/>
      <c r="E41" s="137"/>
      <c r="F41" s="139"/>
    </row>
    <row r="42" spans="1:6" ht="15.75" customHeight="1" thickBot="1">
      <c r="A42" s="38">
        <v>8</v>
      </c>
      <c r="B42" s="140"/>
      <c r="C42" s="141"/>
      <c r="D42" s="142"/>
      <c r="E42" s="141"/>
      <c r="F42" s="143"/>
    </row>
  </sheetData>
  <sheetProtection/>
  <mergeCells count="1">
    <mergeCell ref="K4:L4"/>
  </mergeCells>
  <conditionalFormatting sqref="K5:L32">
    <cfRule type="cellIs" priority="1" dxfId="2" operator="equal" stopIfTrue="1">
      <formula>5</formula>
    </cfRule>
  </conditionalFormatting>
  <printOptions/>
  <pageMargins left="0.75" right="0.75" top="0.25" bottom="0.26" header="0.2" footer="0.19"/>
  <pageSetup horizontalDpi="300" verticalDpi="300" orientation="landscape" paperSize="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40"/>
  <sheetViews>
    <sheetView workbookViewId="0" topLeftCell="A1">
      <selection activeCell="K23" sqref="K23"/>
    </sheetView>
  </sheetViews>
  <sheetFormatPr defaultColWidth="9.140625" defaultRowHeight="12.75"/>
  <cols>
    <col min="1" max="4" width="7.57421875" style="0" customWidth="1"/>
    <col min="5" max="5" width="37.7109375" style="0" customWidth="1"/>
    <col min="6" max="7" width="4.8515625" style="0" customWidth="1"/>
    <col min="8" max="8" width="3.57421875" style="0" customWidth="1"/>
    <col min="9" max="10" width="4.8515625" style="0" customWidth="1"/>
    <col min="11" max="11" width="37.7109375" style="0" customWidth="1"/>
    <col min="12" max="16384" width="11.421875" style="0" customWidth="1"/>
  </cols>
  <sheetData>
    <row r="1" spans="2:7" ht="48.75" customHeight="1" thickBot="1">
      <c r="B1" s="20"/>
      <c r="C1" s="20"/>
      <c r="D1" s="20"/>
      <c r="F1" s="117"/>
      <c r="G1" s="117" t="s">
        <v>35</v>
      </c>
    </row>
    <row r="2" spans="6:10" ht="13.5" thickBot="1">
      <c r="F2" s="99"/>
      <c r="G2" s="258"/>
      <c r="H2" s="93" t="s">
        <v>39</v>
      </c>
      <c r="I2" s="93"/>
      <c r="J2" s="100"/>
    </row>
    <row r="3" spans="1:11" ht="12.75" customHeight="1" thickBot="1">
      <c r="A3" s="110" t="s">
        <v>38</v>
      </c>
      <c r="B3" s="111" t="s">
        <v>46</v>
      </c>
      <c r="C3" s="11" t="s">
        <v>45</v>
      </c>
      <c r="D3" s="19" t="s">
        <v>7</v>
      </c>
      <c r="E3" s="89" t="s">
        <v>36</v>
      </c>
      <c r="F3" s="256" t="s">
        <v>13</v>
      </c>
      <c r="G3" s="89"/>
      <c r="H3" s="90" t="s">
        <v>291</v>
      </c>
      <c r="I3" s="91"/>
      <c r="J3" s="257" t="s">
        <v>13</v>
      </c>
      <c r="K3" s="91" t="s">
        <v>37</v>
      </c>
    </row>
    <row r="4" spans="1:11" ht="12.75">
      <c r="A4" s="82">
        <v>1</v>
      </c>
      <c r="B4" s="82" t="s">
        <v>21</v>
      </c>
      <c r="C4" s="116">
        <v>0.75</v>
      </c>
      <c r="D4" s="109">
        <v>10</v>
      </c>
      <c r="E4" s="8"/>
      <c r="F4" s="96"/>
      <c r="G4" s="262"/>
      <c r="H4" s="15" t="s">
        <v>8</v>
      </c>
      <c r="I4" s="259"/>
      <c r="J4" s="96"/>
      <c r="K4" s="8"/>
    </row>
    <row r="5" spans="1:11" ht="12.75">
      <c r="A5" s="81">
        <v>2</v>
      </c>
      <c r="B5" s="81" t="s">
        <v>21</v>
      </c>
      <c r="C5" s="115">
        <v>0.75</v>
      </c>
      <c r="D5" s="112">
        <v>11</v>
      </c>
      <c r="E5" s="16"/>
      <c r="F5" s="94"/>
      <c r="G5" s="263"/>
      <c r="H5" s="15" t="s">
        <v>8</v>
      </c>
      <c r="I5" s="260"/>
      <c r="J5" s="94"/>
      <c r="K5" s="16"/>
    </row>
    <row r="6" spans="1:11" ht="12.75">
      <c r="A6" s="81">
        <v>3</v>
      </c>
      <c r="B6" s="81" t="s">
        <v>21</v>
      </c>
      <c r="C6" s="115">
        <v>0.75</v>
      </c>
      <c r="D6" s="112">
        <v>12</v>
      </c>
      <c r="E6" s="16"/>
      <c r="F6" s="94"/>
      <c r="G6" s="263"/>
      <c r="H6" s="15" t="s">
        <v>8</v>
      </c>
      <c r="I6" s="260"/>
      <c r="J6" s="94"/>
      <c r="K6" s="16"/>
    </row>
    <row r="7" spans="1:11" ht="13.5" thickBot="1">
      <c r="A7" s="81">
        <v>4</v>
      </c>
      <c r="B7" s="81" t="s">
        <v>21</v>
      </c>
      <c r="C7" s="115">
        <v>0.75</v>
      </c>
      <c r="D7" s="112">
        <v>13</v>
      </c>
      <c r="E7" s="16"/>
      <c r="F7" s="94"/>
      <c r="G7" s="263"/>
      <c r="H7" s="15" t="s">
        <v>8</v>
      </c>
      <c r="I7" s="260"/>
      <c r="J7" s="94"/>
      <c r="K7" s="16"/>
    </row>
    <row r="8" spans="1:11" ht="12.75">
      <c r="A8" s="82">
        <v>5</v>
      </c>
      <c r="B8" s="82" t="s">
        <v>21</v>
      </c>
      <c r="C8" s="116">
        <v>0.75</v>
      </c>
      <c r="D8" s="109">
        <v>14</v>
      </c>
      <c r="E8" s="8"/>
      <c r="F8" s="96"/>
      <c r="G8" s="262"/>
      <c r="H8" s="254" t="s">
        <v>8</v>
      </c>
      <c r="I8" s="259"/>
      <c r="J8" s="96"/>
      <c r="K8" s="8"/>
    </row>
    <row r="9" spans="1:11" ht="12.75">
      <c r="A9" s="81">
        <v>6</v>
      </c>
      <c r="B9" s="81" t="s">
        <v>21</v>
      </c>
      <c r="C9" s="115">
        <v>0.75</v>
      </c>
      <c r="D9" s="112">
        <v>15</v>
      </c>
      <c r="E9" s="16"/>
      <c r="F9" s="94"/>
      <c r="G9" s="263"/>
      <c r="H9" s="15" t="s">
        <v>8</v>
      </c>
      <c r="I9" s="260"/>
      <c r="J9" s="94"/>
      <c r="K9" s="16"/>
    </row>
    <row r="10" spans="1:11" ht="12.75">
      <c r="A10" s="81">
        <v>7</v>
      </c>
      <c r="B10" s="81" t="s">
        <v>21</v>
      </c>
      <c r="C10" s="115">
        <v>0.75</v>
      </c>
      <c r="D10" s="112">
        <v>16</v>
      </c>
      <c r="E10" s="16"/>
      <c r="F10" s="94"/>
      <c r="G10" s="263"/>
      <c r="H10" s="15" t="s">
        <v>8</v>
      </c>
      <c r="I10" s="260"/>
      <c r="J10" s="94"/>
      <c r="K10" s="16"/>
    </row>
    <row r="11" spans="1:11" ht="13.5" thickBot="1">
      <c r="A11" s="83">
        <v>8</v>
      </c>
      <c r="B11" s="83" t="s">
        <v>21</v>
      </c>
      <c r="C11" s="114">
        <v>0.75</v>
      </c>
      <c r="D11" s="113">
        <v>17</v>
      </c>
      <c r="E11" s="18"/>
      <c r="F11" s="97"/>
      <c r="G11" s="264"/>
      <c r="H11" s="255" t="s">
        <v>8</v>
      </c>
      <c r="I11" s="261"/>
      <c r="J11" s="97"/>
      <c r="K11" s="18"/>
    </row>
    <row r="12" spans="1:11" ht="12.75">
      <c r="A12" s="82">
        <v>9</v>
      </c>
      <c r="B12" s="82" t="s">
        <v>21</v>
      </c>
      <c r="C12" s="115">
        <v>0.75</v>
      </c>
      <c r="D12" s="109">
        <v>1</v>
      </c>
      <c r="E12" s="8"/>
      <c r="F12" s="96"/>
      <c r="G12" s="262"/>
      <c r="H12" s="254" t="s">
        <v>8</v>
      </c>
      <c r="I12" s="259"/>
      <c r="J12" s="96"/>
      <c r="K12" s="8"/>
    </row>
    <row r="13" spans="1:11" ht="12.75">
      <c r="A13" s="81">
        <v>10</v>
      </c>
      <c r="B13" s="81" t="s">
        <v>21</v>
      </c>
      <c r="C13" s="115">
        <v>0.75</v>
      </c>
      <c r="D13" s="112">
        <v>2</v>
      </c>
      <c r="E13" s="16"/>
      <c r="F13" s="94"/>
      <c r="G13" s="263"/>
      <c r="H13" s="15" t="s">
        <v>8</v>
      </c>
      <c r="I13" s="260"/>
      <c r="J13" s="94"/>
      <c r="K13" s="16"/>
    </row>
    <row r="14" spans="1:11" ht="12.75">
      <c r="A14" s="81">
        <v>11</v>
      </c>
      <c r="B14" s="81" t="s">
        <v>21</v>
      </c>
      <c r="C14" s="115">
        <v>0.75</v>
      </c>
      <c r="D14" s="112">
        <v>3</v>
      </c>
      <c r="E14" s="16"/>
      <c r="F14" s="94"/>
      <c r="G14" s="263"/>
      <c r="H14" s="15" t="s">
        <v>8</v>
      </c>
      <c r="I14" s="260"/>
      <c r="J14" s="94"/>
      <c r="K14" s="16"/>
    </row>
    <row r="15" spans="1:11" ht="13.5" thickBot="1">
      <c r="A15" s="81">
        <v>12</v>
      </c>
      <c r="B15" s="81" t="s">
        <v>21</v>
      </c>
      <c r="C15" s="115">
        <v>0.75</v>
      </c>
      <c r="D15" s="112">
        <v>5</v>
      </c>
      <c r="E15" s="16"/>
      <c r="F15" s="94"/>
      <c r="G15" s="263"/>
      <c r="H15" s="15" t="s">
        <v>8</v>
      </c>
      <c r="I15" s="260"/>
      <c r="J15" s="94"/>
      <c r="K15" s="16"/>
    </row>
    <row r="16" spans="1:11" ht="12.75">
      <c r="A16" s="82">
        <v>13</v>
      </c>
      <c r="B16" s="82" t="s">
        <v>21</v>
      </c>
      <c r="C16" s="116">
        <v>0.75</v>
      </c>
      <c r="D16" s="109">
        <v>6</v>
      </c>
      <c r="E16" s="8"/>
      <c r="F16" s="96"/>
      <c r="G16" s="262"/>
      <c r="H16" s="254" t="s">
        <v>8</v>
      </c>
      <c r="I16" s="259"/>
      <c r="J16" s="96"/>
      <c r="K16" s="8"/>
    </row>
    <row r="17" spans="1:11" ht="12.75">
      <c r="A17" s="81">
        <v>14</v>
      </c>
      <c r="B17" s="81" t="s">
        <v>21</v>
      </c>
      <c r="C17" s="115">
        <v>0.75</v>
      </c>
      <c r="D17" s="112">
        <v>7</v>
      </c>
      <c r="E17" s="16"/>
      <c r="F17" s="94"/>
      <c r="G17" s="263"/>
      <c r="H17" s="15" t="s">
        <v>8</v>
      </c>
      <c r="I17" s="260"/>
      <c r="J17" s="94"/>
      <c r="K17" s="16"/>
    </row>
    <row r="18" spans="1:11" ht="12.75">
      <c r="A18" s="81">
        <v>15</v>
      </c>
      <c r="B18" s="81" t="s">
        <v>21</v>
      </c>
      <c r="C18" s="115">
        <v>0.75</v>
      </c>
      <c r="D18" s="112">
        <v>8</v>
      </c>
      <c r="E18" s="16"/>
      <c r="F18" s="94"/>
      <c r="G18" s="263"/>
      <c r="H18" s="15" t="s">
        <v>8</v>
      </c>
      <c r="I18" s="260"/>
      <c r="J18" s="94"/>
      <c r="K18" s="16"/>
    </row>
    <row r="19" spans="1:11" ht="13.5" thickBot="1">
      <c r="A19" s="83">
        <v>16</v>
      </c>
      <c r="B19" s="83" t="s">
        <v>21</v>
      </c>
      <c r="C19" s="114">
        <v>0.75</v>
      </c>
      <c r="D19" s="113">
        <v>9</v>
      </c>
      <c r="E19" s="18"/>
      <c r="F19" s="97"/>
      <c r="G19" s="264"/>
      <c r="H19" s="255" t="s">
        <v>8</v>
      </c>
      <c r="I19" s="261"/>
      <c r="J19" s="97"/>
      <c r="K19" s="18"/>
    </row>
    <row r="20" spans="1:11" ht="12.75">
      <c r="A20" s="82">
        <v>17</v>
      </c>
      <c r="B20" s="11" t="s">
        <v>21</v>
      </c>
      <c r="C20" s="115">
        <v>0.8333333333333334</v>
      </c>
      <c r="D20" s="112">
        <v>9</v>
      </c>
      <c r="E20" s="8"/>
      <c r="F20" s="96"/>
      <c r="G20" s="262"/>
      <c r="H20" s="254" t="s">
        <v>8</v>
      </c>
      <c r="I20" s="259"/>
      <c r="J20" s="96"/>
      <c r="K20" s="8"/>
    </row>
    <row r="21" spans="1:11" ht="12.75">
      <c r="A21" s="81">
        <v>18</v>
      </c>
      <c r="B21" s="14" t="s">
        <v>21</v>
      </c>
      <c r="C21" s="115">
        <v>0.8333333333333334</v>
      </c>
      <c r="D21" s="112">
        <v>8</v>
      </c>
      <c r="E21" s="16"/>
      <c r="F21" s="94"/>
      <c r="G21" s="263"/>
      <c r="H21" s="15" t="s">
        <v>8</v>
      </c>
      <c r="I21" s="260"/>
      <c r="J21" s="94"/>
      <c r="K21" s="16"/>
    </row>
    <row r="22" spans="1:11" ht="12.75">
      <c r="A22" s="81">
        <v>19</v>
      </c>
      <c r="B22" s="14" t="s">
        <v>21</v>
      </c>
      <c r="C22" s="115">
        <v>0.8333333333333334</v>
      </c>
      <c r="D22" s="112">
        <v>7</v>
      </c>
      <c r="E22" s="16"/>
      <c r="F22" s="94"/>
      <c r="G22" s="263"/>
      <c r="H22" s="15" t="s">
        <v>8</v>
      </c>
      <c r="I22" s="260"/>
      <c r="J22" s="94"/>
      <c r="K22" s="16"/>
    </row>
    <row r="23" spans="1:11" ht="13.5" thickBot="1">
      <c r="A23" s="81">
        <v>20</v>
      </c>
      <c r="B23" s="14" t="s">
        <v>21</v>
      </c>
      <c r="C23" s="115">
        <v>0.8333333333333334</v>
      </c>
      <c r="D23" s="112">
        <v>6</v>
      </c>
      <c r="E23" s="16"/>
      <c r="F23" s="94"/>
      <c r="G23" s="263"/>
      <c r="H23" s="15" t="s">
        <v>8</v>
      </c>
      <c r="I23" s="260"/>
      <c r="J23" s="94"/>
      <c r="K23" s="16"/>
    </row>
    <row r="24" spans="1:11" ht="12.75">
      <c r="A24" s="82">
        <v>21</v>
      </c>
      <c r="B24" s="11" t="s">
        <v>21</v>
      </c>
      <c r="C24" s="116">
        <v>0.8333333333333334</v>
      </c>
      <c r="D24" s="109">
        <v>5</v>
      </c>
      <c r="E24" s="8"/>
      <c r="F24" s="96"/>
      <c r="G24" s="262"/>
      <c r="H24" s="254" t="s">
        <v>8</v>
      </c>
      <c r="I24" s="259"/>
      <c r="J24" s="96"/>
      <c r="K24" s="8"/>
    </row>
    <row r="25" spans="1:11" ht="12.75">
      <c r="A25" s="81">
        <v>22</v>
      </c>
      <c r="B25" s="14" t="s">
        <v>21</v>
      </c>
      <c r="C25" s="115">
        <v>0.8333333333333334</v>
      </c>
      <c r="D25" s="112">
        <v>3</v>
      </c>
      <c r="E25" s="16"/>
      <c r="F25" s="94"/>
      <c r="G25" s="263"/>
      <c r="H25" s="15" t="s">
        <v>8</v>
      </c>
      <c r="I25" s="260"/>
      <c r="J25" s="94"/>
      <c r="K25" s="16"/>
    </row>
    <row r="26" spans="1:11" ht="12.75">
      <c r="A26" s="81">
        <v>23</v>
      </c>
      <c r="B26" s="14" t="s">
        <v>21</v>
      </c>
      <c r="C26" s="115">
        <v>0.8333333333333334</v>
      </c>
      <c r="D26" s="112">
        <v>2</v>
      </c>
      <c r="E26" s="16"/>
      <c r="F26" s="94"/>
      <c r="G26" s="263"/>
      <c r="H26" s="15" t="s">
        <v>8</v>
      </c>
      <c r="I26" s="260"/>
      <c r="J26" s="94"/>
      <c r="K26" s="16"/>
    </row>
    <row r="27" spans="1:11" ht="13.5" thickBot="1">
      <c r="A27" s="83">
        <v>24</v>
      </c>
      <c r="B27" s="17" t="s">
        <v>21</v>
      </c>
      <c r="C27" s="114">
        <v>0.8333333333333334</v>
      </c>
      <c r="D27" s="113">
        <v>1</v>
      </c>
      <c r="E27" s="18"/>
      <c r="F27" s="97"/>
      <c r="G27" s="264"/>
      <c r="H27" s="255" t="s">
        <v>8</v>
      </c>
      <c r="I27" s="261"/>
      <c r="J27" s="97"/>
      <c r="K27" s="18"/>
    </row>
    <row r="28" spans="1:11" ht="12.75">
      <c r="A28" s="81">
        <v>25</v>
      </c>
      <c r="B28" s="14" t="s">
        <v>21</v>
      </c>
      <c r="C28" s="115">
        <v>0.8333333333333334</v>
      </c>
      <c r="D28" s="109">
        <v>17</v>
      </c>
      <c r="E28" s="16"/>
      <c r="F28" s="94"/>
      <c r="G28" s="263"/>
      <c r="H28" s="15" t="s">
        <v>8</v>
      </c>
      <c r="I28" s="260"/>
      <c r="J28" s="94"/>
      <c r="K28" s="16"/>
    </row>
    <row r="29" spans="1:11" ht="12.75">
      <c r="A29" s="81">
        <v>26</v>
      </c>
      <c r="B29" s="14" t="s">
        <v>21</v>
      </c>
      <c r="C29" s="115">
        <v>0.8333333333333334</v>
      </c>
      <c r="D29" s="112">
        <v>16</v>
      </c>
      <c r="E29" s="16"/>
      <c r="F29" s="94"/>
      <c r="G29" s="263"/>
      <c r="H29" s="15" t="s">
        <v>8</v>
      </c>
      <c r="I29" s="260"/>
      <c r="J29" s="94"/>
      <c r="K29" s="16"/>
    </row>
    <row r="30" spans="1:11" ht="12.75">
      <c r="A30" s="81">
        <v>27</v>
      </c>
      <c r="B30" s="14" t="s">
        <v>21</v>
      </c>
      <c r="C30" s="115">
        <v>0.8333333333333334</v>
      </c>
      <c r="D30" s="112">
        <v>15</v>
      </c>
      <c r="E30" s="16"/>
      <c r="F30" s="94"/>
      <c r="G30" s="263"/>
      <c r="H30" s="15" t="s">
        <v>8</v>
      </c>
      <c r="I30" s="260"/>
      <c r="J30" s="94"/>
      <c r="K30" s="16"/>
    </row>
    <row r="31" spans="1:11" ht="13.5" thickBot="1">
      <c r="A31" s="81">
        <v>28</v>
      </c>
      <c r="B31" s="14" t="s">
        <v>21</v>
      </c>
      <c r="C31" s="115">
        <v>0.8333333333333334</v>
      </c>
      <c r="D31" s="112">
        <v>14</v>
      </c>
      <c r="E31" s="16"/>
      <c r="F31" s="94"/>
      <c r="G31" s="263"/>
      <c r="H31" s="15" t="s">
        <v>8</v>
      </c>
      <c r="I31" s="260"/>
      <c r="J31" s="94"/>
      <c r="K31" s="16"/>
    </row>
    <row r="32" spans="1:11" ht="12.75">
      <c r="A32" s="82">
        <v>29</v>
      </c>
      <c r="B32" s="11" t="s">
        <v>21</v>
      </c>
      <c r="C32" s="116">
        <v>0.8333333333333334</v>
      </c>
      <c r="D32" s="109">
        <v>13</v>
      </c>
      <c r="E32" s="8"/>
      <c r="F32" s="96"/>
      <c r="G32" s="262"/>
      <c r="H32" s="254" t="s">
        <v>8</v>
      </c>
      <c r="I32" s="259"/>
      <c r="J32" s="96"/>
      <c r="K32" s="8"/>
    </row>
    <row r="33" spans="1:11" ht="12.75">
      <c r="A33" s="81">
        <v>30</v>
      </c>
      <c r="B33" s="14" t="s">
        <v>21</v>
      </c>
      <c r="C33" s="115">
        <v>0.8333333333333334</v>
      </c>
      <c r="D33" s="112">
        <v>12</v>
      </c>
      <c r="E33" s="16"/>
      <c r="F33" s="94"/>
      <c r="G33" s="263"/>
      <c r="H33" s="15" t="s">
        <v>8</v>
      </c>
      <c r="I33" s="260"/>
      <c r="J33" s="94"/>
      <c r="K33" s="16"/>
    </row>
    <row r="34" spans="1:11" ht="12.75">
      <c r="A34" s="81">
        <v>31</v>
      </c>
      <c r="B34" s="14" t="s">
        <v>21</v>
      </c>
      <c r="C34" s="115">
        <v>0.8333333333333334</v>
      </c>
      <c r="D34" s="112">
        <v>11</v>
      </c>
      <c r="E34" s="16"/>
      <c r="F34" s="94"/>
      <c r="G34" s="263"/>
      <c r="H34" s="15" t="s">
        <v>8</v>
      </c>
      <c r="I34" s="260"/>
      <c r="J34" s="94"/>
      <c r="K34" s="16"/>
    </row>
    <row r="35" spans="1:11" ht="13.5" thickBot="1">
      <c r="A35" s="83">
        <v>32</v>
      </c>
      <c r="B35" s="17" t="s">
        <v>21</v>
      </c>
      <c r="C35" s="114">
        <v>0.8333333333333334</v>
      </c>
      <c r="D35" s="113">
        <v>10</v>
      </c>
      <c r="E35" s="18"/>
      <c r="F35" s="97"/>
      <c r="G35" s="264"/>
      <c r="H35" s="255" t="s">
        <v>8</v>
      </c>
      <c r="I35" s="261"/>
      <c r="J35" s="97"/>
      <c r="K35" s="18"/>
    </row>
    <row r="36" spans="1:4" ht="13.5" thickBot="1">
      <c r="A36" s="5"/>
      <c r="B36" s="5"/>
      <c r="C36" s="5"/>
      <c r="D36" s="5"/>
    </row>
    <row r="37" spans="1:10" ht="13.5" thickBot="1">
      <c r="A37" s="5"/>
      <c r="B37" s="5"/>
      <c r="C37" s="5"/>
      <c r="D37" s="5"/>
      <c r="F37" s="99"/>
      <c r="G37" s="99"/>
      <c r="H37" s="90" t="s">
        <v>40</v>
      </c>
      <c r="I37" s="90"/>
      <c r="J37" s="100"/>
    </row>
    <row r="38" spans="1:11" ht="13.5" thickBot="1">
      <c r="A38" s="111" t="s">
        <v>38</v>
      </c>
      <c r="B38" s="111" t="s">
        <v>46</v>
      </c>
      <c r="C38" s="111" t="s">
        <v>45</v>
      </c>
      <c r="D38" s="19" t="s">
        <v>7</v>
      </c>
      <c r="E38" s="89" t="s">
        <v>36</v>
      </c>
      <c r="F38" s="256" t="s">
        <v>13</v>
      </c>
      <c r="G38" s="89"/>
      <c r="H38" s="90" t="s">
        <v>291</v>
      </c>
      <c r="I38" s="91"/>
      <c r="J38" s="257" t="s">
        <v>13</v>
      </c>
      <c r="K38" s="91" t="s">
        <v>37</v>
      </c>
    </row>
    <row r="39" spans="1:11" ht="12.75" customHeight="1">
      <c r="A39" s="82">
        <v>33</v>
      </c>
      <c r="B39" s="11" t="s">
        <v>48</v>
      </c>
      <c r="C39" s="116">
        <v>0.4166666666666667</v>
      </c>
      <c r="D39" s="109">
        <v>10</v>
      </c>
      <c r="E39" s="8"/>
      <c r="F39" s="96"/>
      <c r="G39" s="262"/>
      <c r="H39" s="254" t="s">
        <v>8</v>
      </c>
      <c r="I39" s="259"/>
      <c r="J39" s="96"/>
      <c r="K39" s="8"/>
    </row>
    <row r="40" spans="1:11" ht="12.75">
      <c r="A40" s="81">
        <v>34</v>
      </c>
      <c r="B40" s="14" t="s">
        <v>48</v>
      </c>
      <c r="C40" s="115">
        <v>0.4166666666666667</v>
      </c>
      <c r="D40" s="112">
        <v>14</v>
      </c>
      <c r="E40" s="16"/>
      <c r="F40" s="94"/>
      <c r="G40" s="263"/>
      <c r="H40" s="15" t="s">
        <v>8</v>
      </c>
      <c r="I40" s="260"/>
      <c r="J40" s="94"/>
      <c r="K40" s="16"/>
    </row>
    <row r="41" spans="1:11" ht="12.75">
      <c r="A41" s="81">
        <v>35</v>
      </c>
      <c r="B41" s="14" t="s">
        <v>48</v>
      </c>
      <c r="C41" s="115">
        <v>0.4166666666666667</v>
      </c>
      <c r="D41" s="112">
        <v>17</v>
      </c>
      <c r="E41" s="16"/>
      <c r="F41" s="94"/>
      <c r="G41" s="263"/>
      <c r="H41" s="15" t="s">
        <v>8</v>
      </c>
      <c r="I41" s="260"/>
      <c r="J41" s="94"/>
      <c r="K41" s="16"/>
    </row>
    <row r="42" spans="1:11" ht="13.5" thickBot="1">
      <c r="A42" s="81">
        <v>36</v>
      </c>
      <c r="B42" s="14" t="s">
        <v>48</v>
      </c>
      <c r="C42" s="115">
        <v>0.4166666666666667</v>
      </c>
      <c r="D42" s="112">
        <v>1</v>
      </c>
      <c r="E42" s="16"/>
      <c r="F42" s="94"/>
      <c r="G42" s="263"/>
      <c r="H42" s="15" t="s">
        <v>8</v>
      </c>
      <c r="I42" s="260"/>
      <c r="J42" s="94"/>
      <c r="K42" s="16"/>
    </row>
    <row r="43" spans="1:11" ht="12.75">
      <c r="A43" s="82">
        <v>37</v>
      </c>
      <c r="B43" s="11" t="s">
        <v>48</v>
      </c>
      <c r="C43" s="116">
        <v>0.4166666666666667</v>
      </c>
      <c r="D43" s="109">
        <v>2</v>
      </c>
      <c r="E43" s="8"/>
      <c r="F43" s="96"/>
      <c r="G43" s="262"/>
      <c r="H43" s="254" t="s">
        <v>8</v>
      </c>
      <c r="I43" s="259"/>
      <c r="J43" s="96"/>
      <c r="K43" s="8"/>
    </row>
    <row r="44" spans="1:11" ht="12.75">
      <c r="A44" s="81">
        <v>38</v>
      </c>
      <c r="B44" s="14" t="s">
        <v>48</v>
      </c>
      <c r="C44" s="115">
        <v>0.4166666666666667</v>
      </c>
      <c r="D44" s="112">
        <v>3</v>
      </c>
      <c r="E44" s="16"/>
      <c r="F44" s="94"/>
      <c r="G44" s="263"/>
      <c r="H44" s="15" t="s">
        <v>8</v>
      </c>
      <c r="I44" s="260"/>
      <c r="J44" s="94"/>
      <c r="K44" s="16"/>
    </row>
    <row r="45" spans="1:11" ht="12.75">
      <c r="A45" s="81">
        <v>39</v>
      </c>
      <c r="B45" s="14" t="s">
        <v>48</v>
      </c>
      <c r="C45" s="115">
        <v>0.4166666666666667</v>
      </c>
      <c r="D45" s="112">
        <v>5</v>
      </c>
      <c r="E45" s="16"/>
      <c r="F45" s="94"/>
      <c r="G45" s="263"/>
      <c r="H45" s="15" t="s">
        <v>8</v>
      </c>
      <c r="I45" s="260"/>
      <c r="J45" s="94"/>
      <c r="K45" s="16"/>
    </row>
    <row r="46" spans="1:11" ht="13.5" thickBot="1">
      <c r="A46" s="83">
        <v>40</v>
      </c>
      <c r="B46" s="17" t="s">
        <v>48</v>
      </c>
      <c r="C46" s="114">
        <v>0.4166666666666667</v>
      </c>
      <c r="D46" s="113">
        <v>13</v>
      </c>
      <c r="E46" s="18"/>
      <c r="F46" s="97"/>
      <c r="G46" s="264"/>
      <c r="H46" s="255" t="s">
        <v>8</v>
      </c>
      <c r="I46" s="261"/>
      <c r="J46" s="97"/>
      <c r="K46" s="18"/>
    </row>
    <row r="47" spans="1:11" ht="12.75">
      <c r="A47" s="81">
        <v>41</v>
      </c>
      <c r="B47" s="14" t="s">
        <v>48</v>
      </c>
      <c r="C47" s="115">
        <v>0.4166666666666667</v>
      </c>
      <c r="D47" s="112">
        <v>12</v>
      </c>
      <c r="E47" s="8"/>
      <c r="F47" s="96"/>
      <c r="G47" s="262"/>
      <c r="H47" s="254" t="s">
        <v>8</v>
      </c>
      <c r="I47" s="259"/>
      <c r="J47" s="96"/>
      <c r="K47" s="8"/>
    </row>
    <row r="48" spans="1:11" ht="12.75">
      <c r="A48" s="81">
        <v>42</v>
      </c>
      <c r="B48" s="14" t="s">
        <v>48</v>
      </c>
      <c r="C48" s="115">
        <v>0.4166666666666667</v>
      </c>
      <c r="D48" s="112">
        <v>6</v>
      </c>
      <c r="E48" s="16"/>
      <c r="F48" s="94"/>
      <c r="G48" s="263"/>
      <c r="H48" s="15" t="s">
        <v>8</v>
      </c>
      <c r="I48" s="260"/>
      <c r="J48" s="94"/>
      <c r="K48" s="16"/>
    </row>
    <row r="49" spans="1:11" ht="12.75">
      <c r="A49" s="81">
        <v>43</v>
      </c>
      <c r="B49" s="14" t="s">
        <v>48</v>
      </c>
      <c r="C49" s="115">
        <v>0.4166666666666667</v>
      </c>
      <c r="D49" s="112">
        <v>7</v>
      </c>
      <c r="E49" s="16"/>
      <c r="F49" s="94"/>
      <c r="G49" s="263"/>
      <c r="H49" s="15" t="s">
        <v>8</v>
      </c>
      <c r="I49" s="260"/>
      <c r="J49" s="94"/>
      <c r="K49" s="16"/>
    </row>
    <row r="50" spans="1:11" ht="13.5" thickBot="1">
      <c r="A50" s="81">
        <v>44</v>
      </c>
      <c r="B50" s="14" t="s">
        <v>48</v>
      </c>
      <c r="C50" s="115">
        <v>0.4166666666666667</v>
      </c>
      <c r="D50" s="112">
        <v>8</v>
      </c>
      <c r="E50" s="16"/>
      <c r="F50" s="94"/>
      <c r="G50" s="263"/>
      <c r="H50" s="15" t="s">
        <v>8</v>
      </c>
      <c r="I50" s="260"/>
      <c r="J50" s="94"/>
      <c r="K50" s="16"/>
    </row>
    <row r="51" spans="1:11" ht="12.75">
      <c r="A51" s="82">
        <v>45</v>
      </c>
      <c r="B51" s="11" t="s">
        <v>48</v>
      </c>
      <c r="C51" s="116">
        <v>0.4166666666666667</v>
      </c>
      <c r="D51" s="109">
        <v>9</v>
      </c>
      <c r="E51" s="8"/>
      <c r="F51" s="96"/>
      <c r="G51" s="262"/>
      <c r="H51" s="254" t="s">
        <v>8</v>
      </c>
      <c r="I51" s="259"/>
      <c r="J51" s="96"/>
      <c r="K51" s="8"/>
    </row>
    <row r="52" spans="1:11" ht="12.75">
      <c r="A52" s="81">
        <v>46</v>
      </c>
      <c r="B52" s="14" t="s">
        <v>48</v>
      </c>
      <c r="C52" s="115">
        <v>0.4166666666666667</v>
      </c>
      <c r="D52" s="112">
        <v>16</v>
      </c>
      <c r="E52" s="16"/>
      <c r="F52" s="94"/>
      <c r="G52" s="263"/>
      <c r="H52" s="15" t="s">
        <v>8</v>
      </c>
      <c r="I52" s="260"/>
      <c r="J52" s="94"/>
      <c r="K52" s="16"/>
    </row>
    <row r="53" spans="1:11" ht="12.75">
      <c r="A53" s="81">
        <v>47</v>
      </c>
      <c r="B53" s="14" t="s">
        <v>48</v>
      </c>
      <c r="C53" s="115">
        <v>0.4166666666666667</v>
      </c>
      <c r="D53" s="112">
        <v>15</v>
      </c>
      <c r="E53" s="16"/>
      <c r="F53" s="94"/>
      <c r="G53" s="263"/>
      <c r="H53" s="15" t="s">
        <v>8</v>
      </c>
      <c r="I53" s="260"/>
      <c r="J53" s="94"/>
      <c r="K53" s="16"/>
    </row>
    <row r="54" spans="1:11" ht="13.5" thickBot="1">
      <c r="A54" s="83">
        <v>48</v>
      </c>
      <c r="B54" s="17" t="s">
        <v>48</v>
      </c>
      <c r="C54" s="114">
        <v>0.4166666666666667</v>
      </c>
      <c r="D54" s="113">
        <v>11</v>
      </c>
      <c r="E54" s="18"/>
      <c r="F54" s="97"/>
      <c r="G54" s="264"/>
      <c r="H54" s="255" t="s">
        <v>8</v>
      </c>
      <c r="I54" s="261"/>
      <c r="J54" s="97"/>
      <c r="K54" s="18"/>
    </row>
    <row r="55" spans="1:11" ht="13.5" thickBot="1">
      <c r="A55" s="15"/>
      <c r="B55" s="15"/>
      <c r="C55" s="15"/>
      <c r="D55" s="15"/>
      <c r="E55" s="92"/>
      <c r="F55" s="94"/>
      <c r="G55" s="94"/>
      <c r="H55" s="94"/>
      <c r="I55" s="94"/>
      <c r="J55" s="94"/>
      <c r="K55" s="92"/>
    </row>
    <row r="56" spans="1:10" ht="13.5" thickBot="1">
      <c r="A56" s="5"/>
      <c r="B56" s="5"/>
      <c r="C56" s="5"/>
      <c r="D56" s="5"/>
      <c r="F56" s="99"/>
      <c r="G56" s="99"/>
      <c r="H56" s="90" t="s">
        <v>41</v>
      </c>
      <c r="I56" s="90"/>
      <c r="J56" s="100"/>
    </row>
    <row r="57" spans="1:11" ht="13.5" thickBot="1">
      <c r="A57" s="111" t="s">
        <v>38</v>
      </c>
      <c r="B57" s="111" t="s">
        <v>46</v>
      </c>
      <c r="C57" s="111" t="s">
        <v>45</v>
      </c>
      <c r="D57" s="19" t="s">
        <v>7</v>
      </c>
      <c r="E57" s="89" t="s">
        <v>36</v>
      </c>
      <c r="F57" s="256" t="s">
        <v>13</v>
      </c>
      <c r="G57" s="102"/>
      <c r="H57" s="90" t="s">
        <v>291</v>
      </c>
      <c r="I57" s="103"/>
      <c r="J57" s="257" t="s">
        <v>13</v>
      </c>
      <c r="K57" s="91" t="s">
        <v>37</v>
      </c>
    </row>
    <row r="58" spans="1:11" ht="12.75">
      <c r="A58" s="81">
        <v>49</v>
      </c>
      <c r="B58" s="14" t="s">
        <v>48</v>
      </c>
      <c r="C58" s="115">
        <v>0.5</v>
      </c>
      <c r="D58" s="112">
        <v>10</v>
      </c>
      <c r="E58" s="8"/>
      <c r="F58" s="96"/>
      <c r="G58" s="262"/>
      <c r="H58" s="254" t="s">
        <v>8</v>
      </c>
      <c r="I58" s="259"/>
      <c r="J58" s="96"/>
      <c r="K58" s="8"/>
    </row>
    <row r="59" spans="1:11" ht="12.75" customHeight="1">
      <c r="A59" s="81">
        <v>50</v>
      </c>
      <c r="B59" s="14" t="s">
        <v>48</v>
      </c>
      <c r="C59" s="115">
        <v>0.5</v>
      </c>
      <c r="D59" s="112">
        <v>11</v>
      </c>
      <c r="E59" s="16"/>
      <c r="F59" s="94"/>
      <c r="G59" s="263"/>
      <c r="H59" s="15" t="s">
        <v>8</v>
      </c>
      <c r="I59" s="260"/>
      <c r="J59" s="94"/>
      <c r="K59" s="16"/>
    </row>
    <row r="60" spans="1:11" ht="12.75">
      <c r="A60" s="81">
        <v>51</v>
      </c>
      <c r="B60" s="14" t="s">
        <v>48</v>
      </c>
      <c r="C60" s="115">
        <v>0.5</v>
      </c>
      <c r="D60" s="112">
        <v>12</v>
      </c>
      <c r="E60" s="16"/>
      <c r="F60" s="94"/>
      <c r="G60" s="263"/>
      <c r="H60" s="15" t="s">
        <v>8</v>
      </c>
      <c r="I60" s="260"/>
      <c r="J60" s="94"/>
      <c r="K60" s="16"/>
    </row>
    <row r="61" spans="1:11" ht="13.5" thickBot="1">
      <c r="A61" s="81">
        <v>52</v>
      </c>
      <c r="B61" s="14" t="s">
        <v>48</v>
      </c>
      <c r="C61" s="115">
        <v>0.5</v>
      </c>
      <c r="D61" s="112">
        <v>13</v>
      </c>
      <c r="E61" s="16"/>
      <c r="F61" s="94"/>
      <c r="G61" s="263"/>
      <c r="H61" s="15" t="s">
        <v>8</v>
      </c>
      <c r="I61" s="260"/>
      <c r="J61" s="94"/>
      <c r="K61" s="16"/>
    </row>
    <row r="62" spans="1:11" ht="12.75">
      <c r="A62" s="82">
        <v>53</v>
      </c>
      <c r="B62" s="11" t="s">
        <v>48</v>
      </c>
      <c r="C62" s="116">
        <v>0.5</v>
      </c>
      <c r="D62" s="109">
        <v>14</v>
      </c>
      <c r="E62" s="8"/>
      <c r="F62" s="96"/>
      <c r="G62" s="262"/>
      <c r="H62" s="254" t="s">
        <v>8</v>
      </c>
      <c r="I62" s="259"/>
      <c r="J62" s="96"/>
      <c r="K62" s="8"/>
    </row>
    <row r="63" spans="1:11" ht="12.75">
      <c r="A63" s="81">
        <v>54</v>
      </c>
      <c r="B63" s="14" t="s">
        <v>48</v>
      </c>
      <c r="C63" s="115">
        <v>0.5</v>
      </c>
      <c r="D63" s="112">
        <v>15</v>
      </c>
      <c r="E63" s="16"/>
      <c r="F63" s="94"/>
      <c r="G63" s="263"/>
      <c r="H63" s="15" t="s">
        <v>8</v>
      </c>
      <c r="I63" s="260"/>
      <c r="J63" s="94"/>
      <c r="K63" s="16"/>
    </row>
    <row r="64" spans="1:11" ht="12.75">
      <c r="A64" s="81">
        <v>55</v>
      </c>
      <c r="B64" s="14" t="s">
        <v>48</v>
      </c>
      <c r="C64" s="115">
        <v>0.5</v>
      </c>
      <c r="D64" s="112">
        <v>16</v>
      </c>
      <c r="E64" s="16"/>
      <c r="F64" s="94"/>
      <c r="G64" s="263"/>
      <c r="H64" s="15" t="s">
        <v>8</v>
      </c>
      <c r="I64" s="260"/>
      <c r="J64" s="94"/>
      <c r="K64" s="16"/>
    </row>
    <row r="65" spans="1:11" ht="13.5" thickBot="1">
      <c r="A65" s="83">
        <v>56</v>
      </c>
      <c r="B65" s="17" t="s">
        <v>48</v>
      </c>
      <c r="C65" s="114">
        <v>0.5</v>
      </c>
      <c r="D65" s="113">
        <v>17</v>
      </c>
      <c r="E65" s="18"/>
      <c r="F65" s="97"/>
      <c r="G65" s="264"/>
      <c r="H65" s="255" t="s">
        <v>8</v>
      </c>
      <c r="I65" s="261"/>
      <c r="J65" s="97"/>
      <c r="K65" s="18"/>
    </row>
    <row r="66" spans="1:11" ht="13.5" thickBot="1">
      <c r="A66" s="15"/>
      <c r="B66" s="15"/>
      <c r="C66" s="15"/>
      <c r="D66" s="15"/>
      <c r="E66" s="92"/>
      <c r="F66" s="94"/>
      <c r="G66" s="94"/>
      <c r="H66" s="94"/>
      <c r="I66" s="94"/>
      <c r="J66" s="94"/>
      <c r="K66" s="92"/>
    </row>
    <row r="67" spans="1:10" ht="13.5" thickBot="1">
      <c r="A67" s="5"/>
      <c r="B67" s="5"/>
      <c r="C67" s="5"/>
      <c r="D67" s="5"/>
      <c r="F67" s="99"/>
      <c r="G67" s="99"/>
      <c r="H67" s="90" t="s">
        <v>42</v>
      </c>
      <c r="I67" s="90"/>
      <c r="J67" s="100"/>
    </row>
    <row r="68" spans="1:11" ht="13.5" thickBot="1">
      <c r="A68" s="111" t="s">
        <v>38</v>
      </c>
      <c r="B68" s="111" t="s">
        <v>46</v>
      </c>
      <c r="C68" s="111" t="s">
        <v>45</v>
      </c>
      <c r="D68" s="19" t="s">
        <v>7</v>
      </c>
      <c r="E68" s="102" t="s">
        <v>36</v>
      </c>
      <c r="F68" s="256" t="s">
        <v>13</v>
      </c>
      <c r="G68" s="102"/>
      <c r="H68" s="90" t="s">
        <v>291</v>
      </c>
      <c r="I68" s="103"/>
      <c r="J68" s="257" t="s">
        <v>13</v>
      </c>
      <c r="K68" s="103" t="s">
        <v>37</v>
      </c>
    </row>
    <row r="69" spans="1:11" ht="12.75">
      <c r="A69" s="81">
        <v>57</v>
      </c>
      <c r="B69" s="14" t="s">
        <v>48</v>
      </c>
      <c r="C69" s="115">
        <v>0.5833333333333334</v>
      </c>
      <c r="D69" s="112">
        <v>12</v>
      </c>
      <c r="E69" s="54"/>
      <c r="F69" s="69"/>
      <c r="G69" s="262"/>
      <c r="H69" s="254" t="s">
        <v>8</v>
      </c>
      <c r="I69" s="259"/>
      <c r="J69" s="104"/>
      <c r="K69" s="55"/>
    </row>
    <row r="70" spans="1:11" ht="13.5" thickBot="1">
      <c r="A70" s="81">
        <v>58</v>
      </c>
      <c r="B70" s="14" t="s">
        <v>48</v>
      </c>
      <c r="C70" s="115">
        <v>0.5833333333333334</v>
      </c>
      <c r="D70" s="112">
        <v>14</v>
      </c>
      <c r="E70" s="56"/>
      <c r="F70" s="71"/>
      <c r="G70" s="263"/>
      <c r="H70" s="15" t="s">
        <v>8</v>
      </c>
      <c r="I70" s="260"/>
      <c r="J70" s="105"/>
      <c r="K70" s="57"/>
    </row>
    <row r="71" spans="1:11" ht="12.75" customHeight="1">
      <c r="A71" s="82">
        <v>59</v>
      </c>
      <c r="B71" s="11" t="s">
        <v>48</v>
      </c>
      <c r="C71" s="116">
        <v>0.5833333333333334</v>
      </c>
      <c r="D71" s="109">
        <v>15</v>
      </c>
      <c r="E71" s="54"/>
      <c r="F71" s="69"/>
      <c r="G71" s="262"/>
      <c r="H71" s="254" t="s">
        <v>8</v>
      </c>
      <c r="I71" s="259"/>
      <c r="J71" s="104"/>
      <c r="K71" s="55"/>
    </row>
    <row r="72" spans="1:11" ht="13.5" thickBot="1">
      <c r="A72" s="83">
        <v>60</v>
      </c>
      <c r="B72" s="17" t="s">
        <v>48</v>
      </c>
      <c r="C72" s="114">
        <v>0.5833333333333334</v>
      </c>
      <c r="D72" s="113" t="s">
        <v>47</v>
      </c>
      <c r="E72" s="58"/>
      <c r="F72" s="73"/>
      <c r="G72" s="264"/>
      <c r="H72" s="255" t="s">
        <v>8</v>
      </c>
      <c r="I72" s="261"/>
      <c r="J72" s="106"/>
      <c r="K72" s="59"/>
    </row>
    <row r="73" spans="1:11" ht="13.5" thickBot="1">
      <c r="A73" s="13"/>
      <c r="B73" s="13"/>
      <c r="C73" s="13"/>
      <c r="D73" s="13"/>
      <c r="E73" s="92"/>
      <c r="F73" s="92"/>
      <c r="G73" s="92"/>
      <c r="H73" s="92"/>
      <c r="I73" s="92"/>
      <c r="J73" s="92"/>
      <c r="K73" s="92"/>
    </row>
    <row r="74" spans="1:10" ht="13.5" thickBot="1">
      <c r="A74" s="5"/>
      <c r="B74" s="5"/>
      <c r="C74" s="5"/>
      <c r="D74" s="5"/>
      <c r="F74" s="99"/>
      <c r="G74" s="99"/>
      <c r="H74" s="90" t="s">
        <v>43</v>
      </c>
      <c r="I74" s="90"/>
      <c r="J74" s="100"/>
    </row>
    <row r="75" spans="1:11" ht="12.75" customHeight="1" thickBot="1">
      <c r="A75" s="111" t="s">
        <v>38</v>
      </c>
      <c r="B75" s="111" t="s">
        <v>46</v>
      </c>
      <c r="C75" s="111" t="s">
        <v>45</v>
      </c>
      <c r="D75" s="19" t="s">
        <v>7</v>
      </c>
      <c r="E75" s="102" t="s">
        <v>36</v>
      </c>
      <c r="F75" s="256" t="s">
        <v>13</v>
      </c>
      <c r="G75" s="102"/>
      <c r="H75" s="90" t="s">
        <v>291</v>
      </c>
      <c r="I75" s="103"/>
      <c r="J75" s="257" t="s">
        <v>13</v>
      </c>
      <c r="K75" s="103" t="s">
        <v>37</v>
      </c>
    </row>
    <row r="76" spans="1:11" ht="13.5" thickBot="1">
      <c r="A76" s="81">
        <v>61</v>
      </c>
      <c r="B76" s="14" t="s">
        <v>48</v>
      </c>
      <c r="C76" s="115">
        <v>0.6666666666666666</v>
      </c>
      <c r="D76" s="112" t="s">
        <v>47</v>
      </c>
      <c r="E76" s="54"/>
      <c r="F76" s="69"/>
      <c r="G76" s="262"/>
      <c r="H76" s="254" t="s">
        <v>8</v>
      </c>
      <c r="I76" s="259"/>
      <c r="J76" s="104"/>
      <c r="K76" s="55"/>
    </row>
    <row r="77" spans="1:11" ht="13.5" thickBot="1">
      <c r="A77" s="110">
        <v>62</v>
      </c>
      <c r="B77" s="111" t="s">
        <v>48</v>
      </c>
      <c r="C77" s="268">
        <v>0.75</v>
      </c>
      <c r="D77" s="19" t="s">
        <v>47</v>
      </c>
      <c r="E77" s="74"/>
      <c r="F77" s="107"/>
      <c r="G77" s="267"/>
      <c r="H77" s="265" t="s">
        <v>8</v>
      </c>
      <c r="I77" s="266"/>
      <c r="J77" s="108"/>
      <c r="K77" s="98"/>
    </row>
    <row r="78" spans="1:11" ht="13.5" thickBot="1">
      <c r="A78" s="13"/>
      <c r="B78" s="13"/>
      <c r="C78" s="13"/>
      <c r="D78" s="13"/>
      <c r="E78" s="92"/>
      <c r="F78" s="92"/>
      <c r="G78" s="92"/>
      <c r="H78" s="92"/>
      <c r="I78" s="92"/>
      <c r="J78" s="92"/>
      <c r="K78" s="92"/>
    </row>
    <row r="79" spans="1:10" ht="12.75" customHeight="1" thickBot="1">
      <c r="A79" s="5"/>
      <c r="B79" s="5"/>
      <c r="C79" s="5"/>
      <c r="D79" s="5"/>
      <c r="F79" s="99"/>
      <c r="G79" s="99"/>
      <c r="H79" s="90" t="s">
        <v>44</v>
      </c>
      <c r="I79" s="90"/>
      <c r="J79" s="100"/>
    </row>
    <row r="80" spans="1:11" ht="13.5" thickBot="1">
      <c r="A80" s="111" t="s">
        <v>38</v>
      </c>
      <c r="B80" s="111" t="s">
        <v>46</v>
      </c>
      <c r="C80" s="111" t="s">
        <v>45</v>
      </c>
      <c r="D80" s="19" t="s">
        <v>7</v>
      </c>
      <c r="E80" s="102" t="s">
        <v>36</v>
      </c>
      <c r="F80" s="256" t="s">
        <v>13</v>
      </c>
      <c r="G80" s="102"/>
      <c r="H80" s="90" t="s">
        <v>291</v>
      </c>
      <c r="I80" s="103"/>
      <c r="J80" s="257" t="s">
        <v>13</v>
      </c>
      <c r="K80" s="103" t="s">
        <v>37</v>
      </c>
    </row>
    <row r="81" spans="1:11" ht="13.5" thickBot="1">
      <c r="A81" s="83">
        <v>63</v>
      </c>
      <c r="B81" s="17" t="s">
        <v>48</v>
      </c>
      <c r="C81" s="114">
        <v>0.8333333333333334</v>
      </c>
      <c r="D81" s="113" t="s">
        <v>47</v>
      </c>
      <c r="E81" s="74"/>
      <c r="F81" s="107"/>
      <c r="G81" s="267"/>
      <c r="H81" s="265" t="s">
        <v>8</v>
      </c>
      <c r="I81" s="266"/>
      <c r="J81" s="108"/>
      <c r="K81" s="98"/>
    </row>
    <row r="82" spans="1:11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1:11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1:11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1:11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1:11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1:11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1:11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1:11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1:11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1:11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</row>
    <row r="92" spans="1:11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1:11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1:11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1:11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1:11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1:11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</row>
    <row r="98" spans="1:11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1:11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1:11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1:11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1:11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1:11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1:11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1:11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1:11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1:11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1:11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1:11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1:11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1:11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1:11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1:11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1:11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1:11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1:11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</row>
    <row r="122" spans="1:11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1:11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1:11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</row>
    <row r="125" spans="1:11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1:11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</row>
    <row r="127" spans="1:11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</row>
    <row r="128" spans="1:11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</row>
    <row r="129" spans="1:11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</row>
    <row r="130" spans="1:11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</row>
    <row r="131" spans="1:11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1:11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1:11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1:11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1:11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1:11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</row>
    <row r="137" spans="1:11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</row>
    <row r="138" spans="1:11" ht="12.7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1:11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1:11" ht="12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1:11" ht="12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1:11" ht="12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1:11" ht="12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1:11" ht="12.7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1:11" ht="12.7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</row>
    <row r="146" spans="1:11" ht="12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</row>
    <row r="147" spans="1:11" ht="12.7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</row>
    <row r="148" spans="1:11" ht="12.7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</row>
    <row r="149" spans="1:11" ht="12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</row>
    <row r="150" spans="1:11" ht="12.7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</row>
    <row r="151" spans="1:11" ht="12.7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</row>
    <row r="152" spans="1:11" ht="12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1:11" ht="12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</row>
    <row r="154" spans="1:11" ht="12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</row>
    <row r="155" spans="1:11" ht="12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</row>
    <row r="156" spans="1:11" ht="12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</row>
    <row r="157" spans="1:11" ht="12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</row>
    <row r="158" spans="1:11" ht="12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</row>
    <row r="159" spans="1:11" ht="12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</row>
    <row r="160" spans="1:11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</row>
    <row r="161" spans="1:11" ht="12.7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</row>
    <row r="162" spans="1:11" ht="12.7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</row>
    <row r="163" spans="1:11" ht="12.7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</row>
    <row r="164" spans="1:11" ht="12.7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1:11" ht="12.7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</row>
    <row r="166" spans="1:11" ht="12.7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</row>
    <row r="167" spans="1:11" ht="12.7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</row>
    <row r="168" spans="1:11" ht="12.7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</row>
    <row r="169" spans="1:11" ht="12.7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</row>
    <row r="170" spans="1:11" ht="12.7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</row>
    <row r="171" spans="1:11" ht="12.7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</row>
    <row r="172" spans="1:11" ht="12.7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</row>
    <row r="173" spans="1:11" ht="12.7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</row>
    <row r="174" spans="1:11" ht="12.7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</row>
    <row r="175" spans="1:11" ht="12.7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</row>
    <row r="176" spans="1:11" ht="12.7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</row>
    <row r="177" spans="1:11" ht="12.7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</row>
    <row r="178" spans="1:11" ht="12.7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</row>
    <row r="179" spans="1:11" ht="12.7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1:11" ht="12.7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</row>
    <row r="181" spans="1:11" ht="12.7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</row>
    <row r="182" spans="1:11" ht="12.7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</row>
    <row r="183" spans="1:11" ht="12.7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</row>
    <row r="184" spans="1:11" ht="12.7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</row>
    <row r="185" spans="1:11" ht="12.7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</row>
    <row r="186" spans="1:11" ht="12.7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</row>
    <row r="187" spans="1:11" ht="12.7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</row>
    <row r="188" spans="1:11" ht="12.7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</row>
    <row r="189" spans="1:11" ht="12.7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</row>
    <row r="190" spans="1:11" ht="12.7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</row>
    <row r="191" spans="1:11" ht="12.7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</row>
    <row r="192" spans="1:11" ht="12.7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1:11" ht="12.7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</row>
    <row r="194" spans="1:11" ht="12.7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</row>
    <row r="195" spans="1:11" ht="12.7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1:11" ht="12.7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</row>
    <row r="197" spans="1:11" ht="12.7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</row>
    <row r="198" spans="1:11" ht="12.7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</row>
    <row r="199" spans="1:11" ht="12.7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</row>
    <row r="200" spans="1:11" ht="12.7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</row>
    <row r="201" spans="1:11" ht="12.7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</row>
    <row r="202" spans="1:11" ht="12.7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</row>
    <row r="203" spans="1:11" ht="12.7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</row>
    <row r="204" spans="1:11" ht="12.7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</row>
    <row r="205" spans="1:11" ht="12.7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</row>
    <row r="206" spans="1:11" ht="12.7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</row>
    <row r="207" spans="1:11" ht="12.7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</row>
    <row r="208" spans="1:11" ht="12.7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</row>
    <row r="209" spans="1:11" ht="12.7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</row>
    <row r="210" spans="1:11" ht="12.7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</row>
    <row r="211" spans="1:11" ht="12.7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</row>
    <row r="212" spans="1:11" ht="12.7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</row>
    <row r="213" spans="1:11" ht="12.7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</row>
    <row r="214" spans="1:11" ht="12.7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</row>
    <row r="215" spans="1:11" ht="12.7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</row>
    <row r="216" spans="1:11" ht="12.7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</row>
    <row r="217" spans="1:11" ht="12.7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</row>
    <row r="218" spans="1:11" ht="12.7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</row>
    <row r="219" spans="1:11" ht="12.7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</row>
    <row r="220" spans="1:11" ht="12.75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</row>
    <row r="221" spans="1:11" ht="12.7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</row>
    <row r="222" spans="1:11" ht="12.75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</row>
    <row r="223" spans="1:11" ht="12.75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</row>
    <row r="224" spans="1:11" ht="12.7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</row>
    <row r="225" spans="1:11" ht="12.7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</row>
    <row r="226" spans="1:11" ht="12.7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</row>
    <row r="227" spans="1:11" ht="12.7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1:11" ht="12.7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</row>
    <row r="229" spans="1:11" ht="12.75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</row>
    <row r="230" spans="1:11" ht="12.75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1:11" ht="12.75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</row>
    <row r="232" spans="1:11" ht="12.7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</row>
    <row r="233" spans="1:11" ht="12.7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</row>
    <row r="234" spans="1:11" ht="12.75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</row>
    <row r="235" spans="1:11" ht="12.7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</row>
    <row r="236" spans="1:11" ht="12.75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</row>
    <row r="237" spans="1:11" ht="12.75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</row>
    <row r="238" spans="1:11" ht="12.7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</row>
    <row r="239" spans="1:11" ht="12.7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</row>
    <row r="240" spans="1:11" ht="12.7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</row>
    <row r="241" spans="1:11" ht="12.7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</row>
    <row r="242" spans="1:11" ht="12.7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</row>
    <row r="243" spans="1:11" ht="12.75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</row>
    <row r="244" spans="1:11" ht="12.7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</row>
    <row r="245" spans="1:11" ht="12.7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</row>
    <row r="246" spans="1:11" ht="12.7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</row>
    <row r="247" spans="1:11" ht="12.75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</row>
    <row r="248" spans="1:11" ht="12.75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</row>
    <row r="249" spans="1:11" ht="12.7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</row>
    <row r="250" spans="1:11" ht="12.7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</row>
    <row r="251" spans="1:11" ht="12.7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</row>
    <row r="252" spans="1:11" ht="12.75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1:11" ht="12.75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</row>
    <row r="254" spans="1:11" ht="12.75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</row>
    <row r="255" spans="1:11" ht="12.75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</row>
    <row r="256" spans="1:11" ht="12.75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1:11" ht="12.75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</row>
    <row r="258" spans="1:11" ht="12.75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</row>
    <row r="259" spans="1:11" ht="12.75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</row>
    <row r="260" spans="1:11" ht="12.7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</row>
    <row r="261" spans="1:11" ht="12.7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1:11" ht="12.7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</row>
    <row r="263" spans="1:11" ht="12.7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</row>
    <row r="264" spans="1:11" ht="12.7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</row>
    <row r="265" spans="1:11" ht="12.7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</row>
    <row r="266" spans="1:11" ht="12.7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</row>
    <row r="267" spans="1:11" ht="12.7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</row>
    <row r="268" spans="1:11" ht="12.7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</row>
    <row r="269" spans="1:11" ht="12.7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</row>
    <row r="270" spans="1:11" ht="12.7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</row>
    <row r="271" spans="1:11" ht="12.7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</row>
    <row r="272" spans="1:11" ht="12.7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</row>
    <row r="273" spans="1:11" ht="12.7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</row>
    <row r="274" spans="1:11" ht="12.7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</row>
    <row r="275" spans="1:11" ht="12.7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</row>
    <row r="276" spans="1:11" ht="12.7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</row>
    <row r="277" spans="1:11" ht="12.7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</row>
    <row r="278" spans="1:11" ht="12.7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</row>
    <row r="279" spans="1:11" ht="12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</row>
    <row r="280" spans="1:11" ht="12.7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</row>
    <row r="281" spans="1:11" ht="12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</row>
    <row r="282" spans="1:11" ht="12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1:11" ht="12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</row>
    <row r="284" spans="1:11" ht="12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</row>
    <row r="285" spans="1:11" ht="12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</row>
    <row r="286" spans="1:11" ht="12.7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</row>
    <row r="287" spans="1:11" ht="12.7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</row>
    <row r="288" spans="1:11" ht="12.7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</row>
    <row r="289" spans="1:11" ht="12.7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1:11" ht="12.7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</row>
    <row r="291" spans="1:11" ht="12.7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</row>
    <row r="292" spans="1:11" ht="12.7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</row>
    <row r="293" spans="1:11" ht="12.7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</row>
    <row r="294" spans="1:11" ht="12.7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1:11" ht="12.7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</row>
    <row r="296" spans="1:11" ht="12.7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</row>
    <row r="297" spans="1:11" ht="12.7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</row>
    <row r="298" spans="1:11" ht="12.7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</row>
    <row r="299" spans="1:11" ht="12.7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</row>
    <row r="300" spans="1:11" ht="12.7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</row>
    <row r="301" spans="1:11" ht="12.7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1:11" ht="12.7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</row>
    <row r="303" spans="1:11" ht="12.7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</row>
    <row r="304" spans="1:11" ht="12.7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</row>
    <row r="305" spans="1:11" ht="12.7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</row>
    <row r="306" spans="1:11" ht="12.7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</row>
    <row r="307" spans="1:11" ht="12.7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</row>
    <row r="308" spans="1:11" ht="12.7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</row>
    <row r="309" spans="1:11" ht="12.7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</row>
    <row r="310" spans="1:11" ht="12.7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1:11" ht="12.7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</row>
    <row r="312" spans="1:11" ht="12.7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</row>
    <row r="313" spans="1:11" ht="12.7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</row>
    <row r="314" spans="1:11" ht="12.7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</row>
    <row r="315" spans="1:11" ht="12.7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</row>
    <row r="316" spans="1:11" ht="12.7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</row>
    <row r="317" spans="1:11" ht="12.7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</row>
    <row r="318" spans="1:11" ht="12.7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</row>
    <row r="319" spans="1:11" ht="12.7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</row>
    <row r="320" spans="1:11" ht="12.7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</row>
    <row r="321" spans="1:11" ht="12.7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</row>
    <row r="322" spans="1:11" ht="12.7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1:11" ht="12.7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</row>
    <row r="324" spans="1:11" ht="12.7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</row>
    <row r="325" spans="1:11" ht="12.7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</row>
    <row r="326" spans="1:11" ht="12.7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</row>
    <row r="327" spans="1:11" ht="12.7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</row>
    <row r="328" spans="1:11" ht="12.7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</row>
    <row r="329" spans="1:11" ht="12.7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</row>
    <row r="330" spans="1:11" ht="12.7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</row>
    <row r="331" spans="1:11" ht="12.7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</row>
    <row r="332" spans="1:11" ht="12.7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</row>
    <row r="333" spans="1:11" ht="12.7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</row>
    <row r="334" spans="1:11" ht="12.7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</row>
    <row r="335" spans="1:11" ht="12.7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</row>
    <row r="336" spans="1:11" ht="12.7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</row>
    <row r="337" spans="1:11" ht="12.7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</row>
    <row r="338" spans="1:11" ht="12.7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</row>
    <row r="339" spans="1:11" ht="12.7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</row>
    <row r="340" spans="1:11" ht="12.7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</row>
    <row r="341" spans="1:11" ht="12.7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</row>
    <row r="342" spans="1:11" ht="12.7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</row>
    <row r="343" spans="1:11" ht="12.7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</row>
    <row r="344" spans="1:11" ht="12.7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</row>
    <row r="345" spans="1:11" ht="12.7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</row>
    <row r="346" spans="1:11" ht="12.7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</row>
    <row r="347" spans="1:11" ht="12.7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</row>
    <row r="348" spans="1:11" ht="12.7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</row>
    <row r="349" spans="1:11" ht="12.7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</row>
    <row r="350" spans="1:11" ht="12.7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</row>
    <row r="351" spans="1:11" ht="12.7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</row>
    <row r="352" spans="1:11" ht="12.7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</row>
    <row r="353" spans="1:11" ht="12.7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</row>
    <row r="354" spans="1:11" ht="12.7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</row>
    <row r="355" spans="1:11" ht="12.7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1:11" ht="12.7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</row>
    <row r="357" spans="1:11" ht="12.7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1:11" ht="12.7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</row>
    <row r="359" spans="1:11" ht="12.7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</row>
    <row r="360" spans="1:11" ht="12.7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</row>
    <row r="361" spans="1:11" ht="12.7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</row>
    <row r="362" spans="1:11" ht="12.7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1:11" ht="12.7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</row>
    <row r="364" spans="1:11" ht="12.7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</row>
    <row r="365" spans="1:11" ht="12.7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1:11" ht="12.7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</row>
    <row r="367" spans="1:11" ht="12.7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1:11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</row>
    <row r="369" spans="1:11" ht="12.7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</row>
    <row r="370" spans="1:11" ht="12.7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</row>
    <row r="371" spans="1:11" ht="12.7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</row>
    <row r="372" spans="1:11" ht="12.7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</row>
    <row r="373" spans="1:11" ht="12.7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</row>
    <row r="374" spans="1:11" ht="12.7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</row>
    <row r="375" spans="1:11" ht="12.7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</row>
    <row r="376" spans="1:11" ht="12.7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</row>
    <row r="377" spans="1:11" ht="12.7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</row>
    <row r="378" spans="1:11" ht="12.7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</row>
    <row r="379" spans="1:11" ht="12.7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</row>
    <row r="380" spans="1:11" ht="12.7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</row>
    <row r="381" spans="1:11" ht="12.7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</row>
    <row r="382" spans="1:11" ht="12.7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</row>
    <row r="383" spans="1:11" ht="12.7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</row>
    <row r="384" spans="1:11" ht="12.7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</row>
    <row r="385" spans="1:11" ht="12.7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</row>
    <row r="386" spans="1:11" ht="12.7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</row>
    <row r="387" spans="1:11" ht="12.7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</row>
    <row r="388" spans="1:11" ht="12.7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</row>
    <row r="389" spans="1:11" ht="12.7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</row>
    <row r="390" spans="1:11" ht="12.7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</row>
    <row r="391" spans="1:11" ht="12.7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</row>
    <row r="392" spans="1:11" ht="12.7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</row>
    <row r="393" spans="1:11" ht="12.7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</row>
    <row r="394" spans="1:11" ht="12.7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</row>
    <row r="395" spans="1:11" ht="12.7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</row>
    <row r="396" spans="1:11" ht="12.7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</row>
    <row r="397" spans="1:11" ht="12.7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</row>
    <row r="398" spans="1:11" ht="12.7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</row>
    <row r="399" spans="1:11" ht="12.7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</row>
    <row r="400" spans="1:11" ht="12.7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</row>
    <row r="401" spans="1:11" ht="12.7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</row>
    <row r="402" spans="1:11" ht="12.7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</row>
    <row r="403" spans="1:11" ht="12.7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</row>
    <row r="404" spans="1:11" ht="12.7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</row>
    <row r="405" spans="1:11" ht="12.7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</row>
    <row r="406" spans="1:11" ht="12.7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</row>
    <row r="407" spans="1:11" ht="12.7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</row>
    <row r="408" spans="1:11" ht="12.7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</row>
    <row r="409" spans="1:11" ht="12.7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</row>
    <row r="410" spans="1:11" ht="12.7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</row>
    <row r="411" spans="1:11" ht="12.7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</row>
    <row r="412" spans="1:11" ht="12.7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</row>
    <row r="413" spans="1:11" ht="12.7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</row>
    <row r="414" spans="1:11" ht="12.7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</row>
    <row r="415" spans="1:11" ht="12.7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</row>
    <row r="416" spans="1:11" ht="12.7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</row>
    <row r="417" spans="1:11" ht="12.7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</row>
    <row r="418" spans="1:11" ht="12.7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</row>
    <row r="419" spans="1:11" ht="12.7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</row>
    <row r="420" spans="1:11" ht="12.7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</row>
    <row r="421" spans="1:11" ht="12.7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</row>
    <row r="422" spans="1:11" ht="12.7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</row>
    <row r="423" spans="1:11" ht="12.7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</row>
    <row r="424" spans="1:11" ht="12.7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</row>
    <row r="425" spans="1:11" ht="12.7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</row>
    <row r="426" spans="1:11" ht="12.7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</row>
    <row r="427" spans="1:11" ht="12.7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</row>
    <row r="428" spans="1:11" ht="12.7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</row>
    <row r="429" spans="1:11" ht="12.7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1:11" ht="12.7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</row>
    <row r="431" spans="1:11" ht="12.7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</row>
    <row r="432" spans="1:11" ht="12.7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</row>
    <row r="433" spans="1:11" ht="12.7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</row>
    <row r="434" spans="1:11" ht="12.7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</row>
    <row r="435" spans="1:11" ht="12.7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</row>
    <row r="436" spans="1:11" ht="12.7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</row>
    <row r="437" spans="1:11" ht="12.7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</row>
    <row r="438" spans="1:11" ht="12.7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</row>
    <row r="439" spans="1:11" ht="12.7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</row>
    <row r="440" spans="1:11" ht="12.7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</row>
    <row r="441" spans="1:11" ht="12.7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</row>
    <row r="442" spans="1:11" ht="12.7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</row>
    <row r="443" spans="1:11" ht="12.7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</row>
    <row r="444" spans="1:11" ht="12.7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</row>
    <row r="445" spans="1:11" ht="12.7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</row>
    <row r="446" spans="1:11" ht="12.7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</row>
    <row r="447" spans="1:11" ht="12.7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</row>
    <row r="448" spans="1:11" ht="12.7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</row>
    <row r="449" spans="1:11" ht="12.7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</row>
    <row r="450" spans="1:11" ht="12.7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</row>
    <row r="451" spans="1:11" ht="12.7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</row>
    <row r="452" spans="1:11" ht="12.7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</row>
    <row r="453" spans="1:11" ht="12.7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</row>
    <row r="454" spans="1:11" ht="12.7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</row>
    <row r="455" spans="1:11" ht="12.7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</row>
    <row r="456" spans="1:11" ht="12.7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</row>
    <row r="457" spans="1:11" ht="12.7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</row>
    <row r="458" spans="1:11" ht="12.7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</row>
    <row r="459" spans="1:11" ht="12.7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</row>
    <row r="460" spans="1:11" ht="12.7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</row>
    <row r="461" spans="1:11" ht="12.7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</row>
    <row r="462" spans="1:11" ht="12.7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</row>
    <row r="463" spans="1:11" ht="12.7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</row>
    <row r="464" spans="1:11" ht="12.7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</row>
    <row r="465" spans="1:11" ht="12.7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</row>
    <row r="466" spans="1:11" ht="12.7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</row>
    <row r="467" spans="1:11" ht="12.7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</row>
    <row r="468" spans="1:11" ht="12.7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</row>
    <row r="469" spans="1:11" ht="12.7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</row>
    <row r="470" spans="1:11" ht="12.7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</row>
    <row r="471" spans="1:11" ht="12.7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</row>
    <row r="472" spans="1:11" ht="12.7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</row>
    <row r="473" spans="1:11" ht="12.7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</row>
    <row r="474" spans="1:11" ht="12.7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</row>
    <row r="475" spans="1:11" ht="12.7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</row>
    <row r="476" spans="1:11" ht="12.7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</row>
    <row r="477" spans="1:11" ht="12.7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</row>
    <row r="478" spans="1:11" ht="12.7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</row>
    <row r="479" spans="1:11" ht="12.7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</row>
    <row r="480" spans="1:11" ht="12.7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</row>
    <row r="481" spans="1:11" ht="12.7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</row>
    <row r="482" spans="1:11" ht="12.7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</row>
    <row r="483" spans="1:11" ht="12.7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</row>
    <row r="484" spans="1:11" ht="12.7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</row>
    <row r="485" spans="1:11" ht="12.7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</row>
    <row r="486" spans="1:11" ht="12.7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</row>
    <row r="487" spans="1:11" ht="12.7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</row>
    <row r="488" spans="1:11" ht="12.7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</row>
    <row r="489" spans="1:11" ht="12.7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</row>
    <row r="490" spans="1:11" ht="12.7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</row>
    <row r="491" spans="1:11" ht="12.7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</row>
    <row r="492" spans="1:11" ht="12.7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</row>
    <row r="493" spans="1:11" ht="12.7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</row>
    <row r="494" spans="1:11" ht="12.7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</row>
    <row r="495" spans="1:11" ht="12.7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</row>
    <row r="496" spans="1:11" ht="12.7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</row>
    <row r="497" spans="1:11" ht="12.7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</row>
    <row r="498" spans="1:11" ht="12.7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</row>
    <row r="499" spans="1:11" ht="12.7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</row>
    <row r="500" spans="1:11" ht="12.7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</row>
    <row r="501" spans="1:11" ht="12.7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</row>
    <row r="502" spans="1:11" ht="12.7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</row>
    <row r="503" spans="1:11" ht="12.7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</row>
    <row r="504" spans="1:11" ht="12.7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</row>
    <row r="505" spans="1:11" ht="12.7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</row>
    <row r="506" spans="1:11" ht="12.7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</row>
    <row r="507" spans="1:11" ht="12.7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</row>
    <row r="508" spans="1:11" ht="12.7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</row>
    <row r="509" spans="1:11" ht="12.7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</row>
    <row r="510" spans="1:11" ht="12.7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</row>
    <row r="511" spans="1:11" ht="12.7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</row>
    <row r="512" spans="1:11" ht="12.7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</row>
    <row r="513" spans="1:11" ht="12.7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</row>
    <row r="514" spans="1:11" ht="12.7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</row>
    <row r="515" spans="1:11" ht="12.7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</row>
    <row r="516" spans="1:11" ht="12.7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</row>
    <row r="517" spans="1:11" ht="12.7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</row>
    <row r="518" spans="1:11" ht="12.7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</row>
    <row r="519" spans="1:11" ht="12.7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</row>
    <row r="520" spans="1:11" ht="12.7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</row>
    <row r="521" spans="1:11" ht="12.7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</row>
    <row r="522" spans="1:11" ht="12.7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</row>
    <row r="523" spans="1:11" ht="12.7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</row>
    <row r="524" spans="1:11" ht="12.7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</row>
    <row r="525" spans="1:11" ht="12.7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</row>
    <row r="526" spans="1:11" ht="12.7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</row>
    <row r="527" spans="1:11" ht="12.7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</row>
    <row r="528" spans="1:11" ht="12.7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</row>
    <row r="529" spans="1:11" ht="12.7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</row>
    <row r="530" spans="1:11" ht="12.7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</row>
    <row r="531" spans="1:11" ht="12.7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</row>
    <row r="532" spans="1:11" ht="12.7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</row>
    <row r="533" spans="1:11" ht="12.7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</row>
    <row r="534" spans="1:11" ht="12.7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</row>
    <row r="535" spans="1:11" ht="12.7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</row>
    <row r="536" spans="1:11" ht="12.7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</row>
    <row r="537" spans="1:11" ht="12.7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</row>
    <row r="538" spans="1:11" ht="12.7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</row>
    <row r="539" spans="1:11" ht="12.7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</row>
    <row r="540" spans="1:11" ht="12.7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</row>
    <row r="541" spans="1:11" ht="12.7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</row>
    <row r="542" spans="1:11" ht="12.7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</row>
    <row r="543" spans="1:11" ht="12.7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</row>
    <row r="544" spans="1:11" ht="12.7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</row>
    <row r="545" spans="1:11" ht="12.7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</row>
    <row r="546" spans="1:11" ht="12.7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</row>
    <row r="547" spans="1:11" ht="12.7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</row>
    <row r="548" spans="1:11" ht="12.7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</row>
    <row r="549" spans="1:11" ht="12.7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</row>
    <row r="550" spans="1:11" ht="12.7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</row>
    <row r="551" spans="1:11" ht="12.7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</row>
    <row r="552" spans="1:11" ht="12.7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</row>
    <row r="553" spans="1:11" ht="12.7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</row>
    <row r="554" spans="1:11" ht="12.7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</row>
    <row r="555" spans="1:11" ht="12.7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</row>
    <row r="556" spans="1:11" ht="12.7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</row>
    <row r="557" spans="1:11" ht="12.7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</row>
    <row r="558" spans="1:11" ht="12.7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</row>
    <row r="559" spans="1:11" ht="12.7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</row>
    <row r="560" spans="1:11" ht="12.7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</row>
    <row r="561" spans="1:11" ht="12.7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</row>
    <row r="562" spans="1:11" ht="12.7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</row>
    <row r="563" spans="1:11" ht="12.7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</row>
    <row r="564" spans="1:11" ht="12.7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</row>
    <row r="565" spans="1:11" ht="12.7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</row>
    <row r="566" spans="1:11" ht="12.7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</row>
    <row r="567" spans="1:11" ht="12.7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</row>
    <row r="568" spans="1:11" ht="12.7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</row>
    <row r="569" spans="1:11" ht="12.7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</row>
    <row r="570" spans="1:11" ht="12.7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</row>
    <row r="571" spans="1:11" ht="12.7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</row>
    <row r="572" spans="1:11" ht="12.7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</row>
    <row r="573" spans="1:11" ht="12.7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</row>
    <row r="574" spans="1:11" ht="12.7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</row>
    <row r="575" spans="1:11" ht="12.7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</row>
    <row r="576" spans="1:11" ht="12.7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</row>
    <row r="577" spans="1:11" ht="12.7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</row>
    <row r="578" spans="1:11" ht="12.7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</row>
    <row r="579" spans="1:11" ht="12.7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</row>
    <row r="580" spans="1:11" ht="12.7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</row>
    <row r="581" spans="1:11" ht="12.7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</row>
    <row r="582" spans="1:11" ht="12.7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</row>
    <row r="583" spans="1:11" ht="12.7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</row>
    <row r="584" spans="1:11" ht="12.7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</row>
    <row r="585" spans="1:11" ht="12.7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</row>
    <row r="586" spans="1:11" ht="12.7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</row>
    <row r="587" spans="1:11" ht="12.7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</row>
    <row r="588" spans="1:11" ht="12.7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</row>
    <row r="589" spans="1:11" ht="12.7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</row>
    <row r="590" spans="1:11" ht="12.7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</row>
    <row r="591" spans="1:11" ht="12.7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</row>
    <row r="592" spans="1:11" ht="12.7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</row>
    <row r="593" spans="1:11" ht="12.7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</row>
    <row r="594" spans="1:11" ht="12.7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</row>
    <row r="595" spans="1:11" ht="12.7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</row>
    <row r="596" spans="1:11" ht="12.7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</row>
    <row r="597" spans="1:11" ht="12.7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</row>
    <row r="598" spans="1:11" ht="12.7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</row>
    <row r="599" spans="1:11" ht="12.7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</row>
    <row r="600" spans="1:11" ht="12.7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</row>
    <row r="601" spans="1:11" ht="12.7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</row>
    <row r="602" spans="1:11" ht="12.7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</row>
    <row r="603" spans="1:11" ht="12.7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</row>
    <row r="604" spans="1:11" ht="12.7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</row>
    <row r="605" spans="1:11" ht="12.7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</row>
    <row r="606" spans="1:11" ht="12.7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</row>
    <row r="607" spans="1:11" ht="12.75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</row>
    <row r="608" spans="1:11" ht="12.75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</row>
    <row r="609" spans="1:11" ht="12.75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</row>
    <row r="610" spans="1:11" ht="12.75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</row>
    <row r="611" spans="1:11" ht="12.75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</row>
    <row r="612" spans="1:11" ht="12.75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</row>
    <row r="613" spans="1:11" ht="12.75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</row>
    <row r="614" spans="1:11" ht="12.75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</row>
    <row r="615" spans="1:11" ht="12.75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</row>
    <row r="616" spans="1:11" ht="12.75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</row>
    <row r="617" spans="1:11" ht="12.75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</row>
    <row r="618" spans="1:11" ht="12.75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</row>
    <row r="619" spans="1:11" ht="12.75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</row>
    <row r="620" spans="1:11" ht="12.75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</row>
    <row r="621" spans="1:11" ht="12.75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</row>
    <row r="622" spans="1:11" ht="12.75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</row>
    <row r="623" spans="1:11" ht="12.75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</row>
    <row r="624" spans="1:11" ht="12.75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</row>
    <row r="625" spans="1:11" ht="12.75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</row>
    <row r="626" spans="1:11" ht="12.75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</row>
    <row r="627" spans="1:11" ht="12.75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</row>
    <row r="628" spans="1:11" ht="12.75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</row>
    <row r="629" spans="1:11" ht="12.75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</row>
    <row r="630" spans="1:11" ht="12.75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</row>
    <row r="631" spans="1:11" ht="12.75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</row>
    <row r="632" spans="1:11" ht="12.75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</row>
    <row r="633" spans="1:11" ht="12.75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</row>
    <row r="634" spans="1:11" ht="12.75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</row>
    <row r="635" spans="1:11" ht="12.75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</row>
    <row r="636" spans="1:11" ht="12.75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</row>
    <row r="637" spans="1:11" ht="12.75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</row>
    <row r="638" spans="1:11" ht="12.75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</row>
    <row r="639" spans="1:11" ht="12.75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</row>
    <row r="640" spans="1:11" ht="12.75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</row>
    <row r="641" spans="1:11" ht="12.75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</row>
    <row r="642" spans="1:11" ht="12.75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</row>
    <row r="643" spans="1:11" ht="12.75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</row>
    <row r="644" spans="1:11" ht="12.75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</row>
    <row r="645" spans="1:11" ht="12.75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</row>
    <row r="646" spans="1:11" ht="12.75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</row>
    <row r="647" spans="1:11" ht="12.75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</row>
    <row r="648" spans="1:11" ht="12.75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</row>
    <row r="649" spans="1:11" ht="12.75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</row>
    <row r="650" spans="1:11" ht="12.75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</row>
    <row r="651" spans="1:11" ht="12.75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</row>
    <row r="652" spans="1:11" ht="12.75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</row>
    <row r="653" spans="1:11" ht="12.75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</row>
    <row r="654" spans="1:11" ht="12.7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</row>
    <row r="655" spans="1:11" ht="12.75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</row>
    <row r="656" spans="1:11" ht="12.75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</row>
    <row r="657" spans="1:11" ht="12.75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</row>
    <row r="658" spans="1:11" ht="12.75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</row>
    <row r="659" spans="1:11" ht="12.75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</row>
    <row r="660" spans="1:11" ht="12.75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</row>
    <row r="661" spans="1:11" ht="12.75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</row>
    <row r="662" spans="1:11" ht="12.75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</row>
    <row r="663" spans="1:11" ht="12.75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</row>
    <row r="664" spans="1:11" ht="12.75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</row>
    <row r="665" spans="1:11" ht="12.75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</row>
    <row r="666" spans="1:11" ht="12.75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</row>
    <row r="667" spans="1:11" ht="12.75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</row>
    <row r="668" spans="1:11" ht="12.75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</row>
    <row r="669" spans="1:11" ht="12.75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</row>
    <row r="670" spans="1:11" ht="12.75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</row>
    <row r="671" spans="1:11" ht="12.75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</row>
    <row r="672" spans="1:11" ht="12.75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</row>
    <row r="673" spans="1:11" ht="12.75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</row>
    <row r="674" spans="1:11" ht="12.75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</row>
    <row r="675" spans="1:11" ht="12.75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</row>
    <row r="676" spans="1:11" ht="12.75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</row>
    <row r="677" spans="1:11" ht="12.75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</row>
    <row r="678" spans="1:11" ht="12.75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</row>
    <row r="679" spans="1:11" ht="12.75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</row>
    <row r="680" spans="1:11" ht="12.75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</row>
    <row r="681" spans="1:11" ht="12.75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</row>
    <row r="682" spans="1:11" ht="12.75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</row>
    <row r="683" spans="1:11" ht="12.75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</row>
    <row r="684" spans="1:11" ht="12.75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</row>
    <row r="685" spans="1:11" ht="12.75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</row>
    <row r="686" spans="1:11" ht="12.75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</row>
    <row r="687" spans="1:11" ht="12.75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</row>
    <row r="688" spans="1:11" ht="12.75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</row>
    <row r="689" spans="1:11" ht="12.75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</row>
    <row r="690" spans="1:11" ht="12.75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</row>
    <row r="691" spans="1:11" ht="12.75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</row>
    <row r="692" spans="1:11" ht="12.75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</row>
    <row r="693" spans="1:11" ht="12.75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</row>
    <row r="694" spans="1:11" ht="12.75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</row>
    <row r="695" spans="1:11" ht="12.75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</row>
    <row r="696" spans="1:11" ht="12.75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</row>
    <row r="697" spans="1:11" ht="12.75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</row>
    <row r="698" spans="1:11" ht="12.75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</row>
    <row r="699" spans="1:11" ht="12.75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</row>
    <row r="700" spans="1:11" ht="12.75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</row>
    <row r="701" spans="1:11" ht="12.75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</row>
    <row r="702" spans="1:11" ht="12.75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</row>
    <row r="703" spans="1:11" ht="12.75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</row>
    <row r="704" spans="1:11" ht="12.75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</row>
    <row r="705" spans="1:11" ht="12.75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</row>
    <row r="706" spans="1:11" ht="12.75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</row>
    <row r="707" spans="1:11" ht="12.75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</row>
    <row r="708" spans="1:11" ht="12.7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</row>
    <row r="709" spans="1:11" ht="12.75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</row>
    <row r="710" spans="1:11" ht="12.75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</row>
    <row r="711" spans="1:11" ht="12.75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</row>
    <row r="712" spans="1:11" ht="12.75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</row>
    <row r="713" spans="1:11" ht="12.75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</row>
    <row r="714" spans="1:11" ht="12.75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</row>
    <row r="715" spans="1:11" ht="12.75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</row>
    <row r="716" spans="1:11" ht="12.75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</row>
    <row r="717" spans="1:11" ht="12.75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</row>
    <row r="718" spans="1:11" ht="12.75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</row>
    <row r="719" spans="1:11" ht="12.75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</row>
    <row r="720" spans="1:11" ht="12.75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</row>
    <row r="721" spans="1:11" ht="12.75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</row>
    <row r="722" spans="1:11" ht="12.75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</row>
    <row r="723" spans="1:11" ht="12.75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</row>
    <row r="724" spans="1:11" ht="12.75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</row>
    <row r="725" spans="1:11" ht="12.75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</row>
    <row r="726" spans="1:11" ht="12.75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</row>
    <row r="727" spans="1:11" ht="12.75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</row>
    <row r="728" spans="1:11" ht="12.7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</row>
    <row r="729" spans="1:11" ht="12.75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</row>
    <row r="730" spans="1:11" ht="12.75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</row>
    <row r="731" spans="1:11" ht="12.75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</row>
    <row r="732" spans="1:11" ht="12.75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</row>
    <row r="733" spans="1:11" ht="12.75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</row>
    <row r="734" spans="1:11" ht="12.7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</row>
    <row r="735" spans="1:11" ht="12.7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</row>
    <row r="736" spans="1:11" ht="12.75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</row>
    <row r="737" spans="1:11" ht="12.75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</row>
    <row r="738" spans="1:11" ht="12.75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</row>
    <row r="739" spans="1:11" ht="12.75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</row>
    <row r="740" spans="1:11" ht="12.75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</row>
    <row r="741" spans="1:11" ht="12.7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</row>
    <row r="742" spans="1:11" ht="12.7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</row>
    <row r="743" spans="1:11" ht="12.7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</row>
    <row r="744" spans="1:11" ht="12.7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</row>
    <row r="745" spans="1:11" ht="12.7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</row>
    <row r="746" spans="1:11" ht="12.7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</row>
    <row r="747" spans="1:11" ht="12.7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</row>
    <row r="748" spans="1:11" ht="12.7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</row>
    <row r="749" spans="1:11" ht="12.7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</row>
    <row r="750" spans="1:11" ht="12.7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</row>
    <row r="751" spans="1:11" ht="12.7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</row>
    <row r="752" spans="1:11" ht="12.7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</row>
    <row r="753" spans="1:11" ht="12.7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</row>
    <row r="754" spans="1:11" ht="12.7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</row>
    <row r="755" spans="1:11" ht="12.7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</row>
    <row r="756" spans="1:11" ht="12.7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</row>
    <row r="757" spans="1:11" ht="12.75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</row>
    <row r="758" spans="1:11" ht="12.75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</row>
    <row r="759" spans="1:11" ht="12.75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</row>
    <row r="760" spans="1:11" ht="12.75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</row>
    <row r="761" spans="1:11" ht="12.75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</row>
    <row r="762" spans="1:11" ht="12.75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</row>
    <row r="763" spans="1:11" ht="12.75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</row>
    <row r="764" spans="1:11" ht="12.75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</row>
    <row r="765" spans="1:11" ht="12.75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</row>
    <row r="766" spans="1:11" ht="12.75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</row>
    <row r="767" spans="1:11" ht="12.75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</row>
    <row r="768" spans="1:11" ht="12.75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</row>
    <row r="769" spans="1:11" ht="12.75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</row>
    <row r="770" spans="1:11" ht="12.75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</row>
    <row r="771" spans="1:11" ht="12.75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</row>
    <row r="772" spans="1:11" ht="12.75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</row>
    <row r="773" spans="1:11" ht="12.75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</row>
    <row r="774" spans="1:11" ht="12.75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</row>
    <row r="775" spans="1:11" ht="12.75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</row>
    <row r="776" spans="1:11" ht="12.75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</row>
    <row r="777" spans="1:11" ht="12.75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</row>
    <row r="778" spans="1:11" ht="12.75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</row>
    <row r="779" spans="1:11" ht="12.75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</row>
    <row r="780" spans="1:11" ht="12.75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</row>
    <row r="781" spans="1:11" ht="12.75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</row>
    <row r="782" spans="1:11" ht="12.75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</row>
    <row r="783" spans="1:11" ht="12.75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</row>
    <row r="784" spans="1:11" ht="12.75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</row>
    <row r="785" spans="1:11" ht="12.75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</row>
    <row r="786" spans="1:11" ht="12.75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</row>
    <row r="787" spans="1:11" ht="12.75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</row>
    <row r="788" spans="1:11" ht="12.75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</row>
    <row r="789" spans="1:11" ht="12.75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</row>
    <row r="790" spans="1:11" ht="12.75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</row>
    <row r="791" spans="1:11" ht="12.75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</row>
    <row r="792" spans="1:11" ht="12.75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</row>
    <row r="793" spans="1:11" ht="12.75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</row>
    <row r="794" spans="1:11" ht="12.75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</row>
    <row r="795" spans="1:11" ht="12.75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</row>
    <row r="796" spans="1:11" ht="12.75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</row>
    <row r="797" spans="1:11" ht="12.75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</row>
    <row r="798" spans="1:11" ht="12.75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</row>
    <row r="799" spans="1:11" ht="12.7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</row>
    <row r="800" spans="1:11" ht="12.7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</row>
    <row r="801" spans="1:11" ht="12.75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</row>
    <row r="802" spans="1:11" ht="12.75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</row>
    <row r="803" spans="1:11" ht="12.75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</row>
    <row r="804" spans="1:11" ht="12.75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</row>
    <row r="805" spans="1:11" ht="12.75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</row>
    <row r="806" spans="1:11" ht="12.75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</row>
    <row r="807" spans="1:11" ht="12.75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</row>
    <row r="808" spans="1:11" ht="12.75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</row>
    <row r="809" spans="1:11" ht="12.75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</row>
    <row r="810" spans="1:11" ht="12.75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</row>
    <row r="811" spans="1:11" ht="12.75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</row>
    <row r="812" spans="1:11" ht="12.75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</row>
    <row r="813" spans="1:11" ht="12.75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</row>
    <row r="814" spans="1:11" ht="12.75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</row>
    <row r="815" spans="1:11" ht="12.75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</row>
    <row r="816" spans="1:11" ht="12.75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</row>
    <row r="817" spans="1:11" ht="12.75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</row>
    <row r="818" spans="1:11" ht="12.75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</row>
    <row r="819" spans="1:11" ht="12.75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</row>
    <row r="820" spans="1:11" ht="12.75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</row>
    <row r="821" spans="1:11" ht="12.75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</row>
    <row r="822" spans="1:11" ht="12.75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</row>
    <row r="823" spans="1:11" ht="12.75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</row>
    <row r="824" spans="1:11" ht="12.75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</row>
    <row r="825" spans="1:11" ht="12.75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</row>
    <row r="826" spans="1:11" ht="12.75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</row>
    <row r="827" spans="1:11" ht="12.75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</row>
    <row r="828" spans="1:11" ht="12.75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</row>
    <row r="829" spans="1:11" ht="12.75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</row>
    <row r="830" spans="1:11" ht="12.75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</row>
    <row r="831" spans="1:11" ht="12.75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</row>
    <row r="832" spans="1:11" ht="12.75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</row>
    <row r="833" spans="1:11" ht="12.75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</row>
    <row r="834" spans="1:11" ht="12.75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</row>
    <row r="835" spans="1:11" ht="12.75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</row>
    <row r="836" spans="1:11" ht="12.75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</row>
    <row r="837" spans="1:11" ht="12.75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</row>
    <row r="838" spans="1:11" ht="12.75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</row>
    <row r="839" spans="1:11" ht="12.75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</row>
    <row r="840" spans="1:11" ht="12.75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</row>
  </sheetData>
  <conditionalFormatting sqref="J4:J35 J39:J54 J58:J65 J69:J72 J76:J77 J81 F4:G35 F39:G54 F58:G65 F69:G72 F76:G77 F81:G81">
    <cfRule type="cellIs" priority="1" dxfId="2" operator="equal" stopIfTrue="1">
      <formula>3</formula>
    </cfRule>
  </conditionalFormatting>
  <printOptions/>
  <pageMargins left="0.45" right="0.75" top="0.66" bottom="1" header="0.5" footer="0.5"/>
  <pageSetup horizontalDpi="300" verticalDpi="300" orientation="portrait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84"/>
  <sheetViews>
    <sheetView zoomScale="85" zoomScaleNormal="85" workbookViewId="0" topLeftCell="A1">
      <selection activeCell="W14" sqref="W14"/>
    </sheetView>
  </sheetViews>
  <sheetFormatPr defaultColWidth="9.140625" defaultRowHeight="12.75"/>
  <cols>
    <col min="1" max="1" width="12.00390625" style="0" customWidth="1"/>
    <col min="2" max="2" width="11.421875" style="88" customWidth="1"/>
    <col min="3" max="20" width="5.57421875" style="0" customWidth="1"/>
    <col min="21" max="16384" width="11.421875" style="0" customWidth="1"/>
  </cols>
  <sheetData>
    <row r="1" ht="29.25" customHeight="1">
      <c r="B1" s="251" t="s">
        <v>290</v>
      </c>
    </row>
    <row r="3" spans="1:40" ht="12.75">
      <c r="A3" s="177"/>
      <c r="B3" s="177" t="s">
        <v>7</v>
      </c>
      <c r="C3" s="184">
        <v>1</v>
      </c>
      <c r="D3" s="184">
        <v>2</v>
      </c>
      <c r="E3" s="184">
        <v>3</v>
      </c>
      <c r="F3" s="184">
        <v>4</v>
      </c>
      <c r="G3" s="184">
        <v>5</v>
      </c>
      <c r="H3" s="184">
        <v>6</v>
      </c>
      <c r="I3" s="184">
        <v>7</v>
      </c>
      <c r="J3" s="184">
        <v>8</v>
      </c>
      <c r="K3" s="184">
        <v>9</v>
      </c>
      <c r="L3" s="184">
        <v>10</v>
      </c>
      <c r="M3" s="184">
        <v>11</v>
      </c>
      <c r="N3" s="184">
        <v>12</v>
      </c>
      <c r="O3" s="184">
        <v>13</v>
      </c>
      <c r="P3" s="184">
        <v>14</v>
      </c>
      <c r="Q3" s="184">
        <v>15</v>
      </c>
      <c r="R3" s="184">
        <v>16</v>
      </c>
      <c r="S3" s="184">
        <v>17</v>
      </c>
      <c r="T3" s="184" t="s">
        <v>47</v>
      </c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</row>
    <row r="4" spans="1:20" ht="15" customHeight="1">
      <c r="A4" s="177" t="s">
        <v>46</v>
      </c>
      <c r="B4" s="177" t="s">
        <v>6</v>
      </c>
      <c r="C4" s="175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0" ht="15" customHeight="1">
      <c r="A5" s="177" t="s">
        <v>154</v>
      </c>
      <c r="B5" s="178" t="s">
        <v>155</v>
      </c>
      <c r="C5" s="298"/>
      <c r="D5" s="298"/>
      <c r="E5" s="298"/>
      <c r="F5" s="298"/>
      <c r="G5" s="185" t="s">
        <v>173</v>
      </c>
      <c r="H5" s="207" t="s">
        <v>173</v>
      </c>
      <c r="I5" s="185" t="s">
        <v>174</v>
      </c>
      <c r="J5" s="185" t="s">
        <v>174</v>
      </c>
      <c r="K5" s="185" t="s">
        <v>174</v>
      </c>
      <c r="L5" s="205" t="s">
        <v>175</v>
      </c>
      <c r="M5" s="205" t="s">
        <v>175</v>
      </c>
      <c r="N5" s="205" t="s">
        <v>175</v>
      </c>
      <c r="O5" s="205" t="s">
        <v>175</v>
      </c>
      <c r="P5" s="205" t="s">
        <v>176</v>
      </c>
      <c r="Q5" s="205" t="s">
        <v>176</v>
      </c>
      <c r="R5" s="205" t="s">
        <v>176</v>
      </c>
      <c r="S5" s="205" t="s">
        <v>176</v>
      </c>
      <c r="T5" s="299" t="s">
        <v>174</v>
      </c>
    </row>
    <row r="6" spans="1:20" ht="15" customHeight="1">
      <c r="A6" s="177" t="s">
        <v>154</v>
      </c>
      <c r="B6" s="178" t="s">
        <v>156</v>
      </c>
      <c r="C6" s="298"/>
      <c r="D6" s="298"/>
      <c r="E6" s="298"/>
      <c r="F6" s="298"/>
      <c r="G6" s="185" t="s">
        <v>173</v>
      </c>
      <c r="H6" s="185" t="s">
        <v>173</v>
      </c>
      <c r="I6" s="185" t="s">
        <v>180</v>
      </c>
      <c r="J6" s="185" t="s">
        <v>180</v>
      </c>
      <c r="K6" s="185" t="s">
        <v>180</v>
      </c>
      <c r="L6" s="205" t="s">
        <v>179</v>
      </c>
      <c r="M6" s="205" t="s">
        <v>179</v>
      </c>
      <c r="N6" s="205" t="s">
        <v>179</v>
      </c>
      <c r="O6" s="205" t="s">
        <v>179</v>
      </c>
      <c r="P6" s="205" t="s">
        <v>178</v>
      </c>
      <c r="Q6" s="205" t="s">
        <v>178</v>
      </c>
      <c r="R6" s="205" t="s">
        <v>178</v>
      </c>
      <c r="S6" s="205" t="s">
        <v>178</v>
      </c>
      <c r="T6" s="299" t="s">
        <v>180</v>
      </c>
    </row>
    <row r="7" spans="1:20" ht="15" customHeight="1">
      <c r="A7" s="177" t="s">
        <v>154</v>
      </c>
      <c r="B7" s="178" t="s">
        <v>157</v>
      </c>
      <c r="C7" s="298"/>
      <c r="D7" s="298"/>
      <c r="E7" s="298"/>
      <c r="F7" s="286"/>
      <c r="G7" s="207" t="s">
        <v>177</v>
      </c>
      <c r="H7" s="185" t="s">
        <v>177</v>
      </c>
      <c r="I7" s="185" t="s">
        <v>182</v>
      </c>
      <c r="J7" s="185" t="s">
        <v>183</v>
      </c>
      <c r="K7" s="185" t="s">
        <v>182</v>
      </c>
      <c r="L7" s="205" t="s">
        <v>184</v>
      </c>
      <c r="M7" s="205" t="s">
        <v>184</v>
      </c>
      <c r="N7" s="205" t="s">
        <v>184</v>
      </c>
      <c r="O7" s="205" t="s">
        <v>184</v>
      </c>
      <c r="P7" s="205" t="s">
        <v>185</v>
      </c>
      <c r="Q7" s="205" t="s">
        <v>185</v>
      </c>
      <c r="R7" s="205" t="s">
        <v>185</v>
      </c>
      <c r="S7" s="205" t="s">
        <v>185</v>
      </c>
      <c r="T7" s="299" t="s">
        <v>182</v>
      </c>
    </row>
    <row r="8" spans="1:20" ht="15" customHeight="1">
      <c r="A8" s="177" t="s">
        <v>154</v>
      </c>
      <c r="B8" s="178" t="s">
        <v>158</v>
      </c>
      <c r="C8" s="298"/>
      <c r="D8" s="298"/>
      <c r="E8" s="298"/>
      <c r="F8" s="286"/>
      <c r="G8" s="185" t="s">
        <v>177</v>
      </c>
      <c r="H8" s="185" t="s">
        <v>177</v>
      </c>
      <c r="I8" s="185" t="s">
        <v>187</v>
      </c>
      <c r="J8" s="185" t="s">
        <v>187</v>
      </c>
      <c r="K8" s="185" t="s">
        <v>187</v>
      </c>
      <c r="L8" s="205" t="s">
        <v>188</v>
      </c>
      <c r="M8" s="205" t="s">
        <v>188</v>
      </c>
      <c r="N8" s="205" t="s">
        <v>188</v>
      </c>
      <c r="O8" s="205" t="s">
        <v>188</v>
      </c>
      <c r="P8" s="205" t="s">
        <v>189</v>
      </c>
      <c r="Q8" s="205" t="s">
        <v>189</v>
      </c>
      <c r="R8" s="205" t="s">
        <v>189</v>
      </c>
      <c r="S8" s="205" t="s">
        <v>189</v>
      </c>
      <c r="T8" s="299" t="s">
        <v>187</v>
      </c>
    </row>
    <row r="9" spans="1:20" ht="15" customHeight="1">
      <c r="A9" s="177" t="s">
        <v>154</v>
      </c>
      <c r="B9" s="178" t="s">
        <v>159</v>
      </c>
      <c r="C9" s="298"/>
      <c r="D9" s="298"/>
      <c r="E9" s="298"/>
      <c r="F9" s="298"/>
      <c r="G9" s="207" t="s">
        <v>190</v>
      </c>
      <c r="H9" s="185" t="s">
        <v>190</v>
      </c>
      <c r="I9" s="185" t="s">
        <v>191</v>
      </c>
      <c r="J9" s="185" t="s">
        <v>191</v>
      </c>
      <c r="K9" s="185" t="s">
        <v>191</v>
      </c>
      <c r="L9" s="205" t="s">
        <v>192</v>
      </c>
      <c r="M9" s="205" t="s">
        <v>192</v>
      </c>
      <c r="N9" s="205" t="s">
        <v>192</v>
      </c>
      <c r="O9" s="205" t="s">
        <v>192</v>
      </c>
      <c r="P9" s="205" t="s">
        <v>193</v>
      </c>
      <c r="Q9" s="205" t="s">
        <v>193</v>
      </c>
      <c r="R9" s="205" t="s">
        <v>193</v>
      </c>
      <c r="S9" s="205" t="s">
        <v>193</v>
      </c>
      <c r="T9" s="299" t="s">
        <v>191</v>
      </c>
    </row>
    <row r="10" spans="1:20" ht="15" customHeight="1">
      <c r="A10" s="177" t="s">
        <v>154</v>
      </c>
      <c r="B10" s="178" t="s">
        <v>160</v>
      </c>
      <c r="C10" s="298"/>
      <c r="D10" s="298"/>
      <c r="E10" s="298"/>
      <c r="F10" s="298"/>
      <c r="G10" s="185" t="s">
        <v>190</v>
      </c>
      <c r="H10" s="185" t="s">
        <v>190</v>
      </c>
      <c r="I10" s="185" t="s">
        <v>195</v>
      </c>
      <c r="J10" s="185" t="s">
        <v>195</v>
      </c>
      <c r="K10" s="185" t="s">
        <v>195</v>
      </c>
      <c r="L10" s="205" t="s">
        <v>196</v>
      </c>
      <c r="M10" s="205" t="s">
        <v>196</v>
      </c>
      <c r="N10" s="205" t="s">
        <v>196</v>
      </c>
      <c r="O10" s="205" t="s">
        <v>196</v>
      </c>
      <c r="P10" s="205" t="s">
        <v>197</v>
      </c>
      <c r="Q10" s="205" t="s">
        <v>197</v>
      </c>
      <c r="R10" s="205" t="s">
        <v>197</v>
      </c>
      <c r="S10" s="205" t="s">
        <v>197</v>
      </c>
      <c r="T10" s="299" t="s">
        <v>195</v>
      </c>
    </row>
    <row r="11" spans="1:20" ht="15" customHeight="1">
      <c r="A11" s="177" t="s">
        <v>154</v>
      </c>
      <c r="B11" s="178" t="s">
        <v>161</v>
      </c>
      <c r="C11" s="298"/>
      <c r="D11" s="298"/>
      <c r="E11" s="298"/>
      <c r="F11" s="286"/>
      <c r="G11" s="297"/>
      <c r="H11" s="297"/>
      <c r="I11" s="185" t="s">
        <v>207</v>
      </c>
      <c r="J11" s="185" t="s">
        <v>207</v>
      </c>
      <c r="K11" s="185" t="s">
        <v>207</v>
      </c>
      <c r="L11" s="205" t="s">
        <v>202</v>
      </c>
      <c r="M11" s="205" t="s">
        <v>202</v>
      </c>
      <c r="N11" s="205" t="s">
        <v>202</v>
      </c>
      <c r="O11" s="205" t="s">
        <v>202</v>
      </c>
      <c r="P11" s="205" t="s">
        <v>203</v>
      </c>
      <c r="Q11" s="205" t="s">
        <v>203</v>
      </c>
      <c r="R11" s="205" t="s">
        <v>203</v>
      </c>
      <c r="S11" s="205" t="s">
        <v>203</v>
      </c>
      <c r="T11" s="299" t="s">
        <v>207</v>
      </c>
    </row>
    <row r="12" spans="1:20" ht="15" customHeight="1">
      <c r="A12" s="177" t="s">
        <v>154</v>
      </c>
      <c r="B12" s="178" t="s">
        <v>247</v>
      </c>
      <c r="C12" s="298"/>
      <c r="D12" s="298"/>
      <c r="E12" s="298"/>
      <c r="F12" s="286"/>
      <c r="G12" s="185" t="s">
        <v>186</v>
      </c>
      <c r="H12" s="185" t="s">
        <v>186</v>
      </c>
      <c r="I12" s="207" t="s">
        <v>194</v>
      </c>
      <c r="J12" s="185" t="s">
        <v>194</v>
      </c>
      <c r="K12" s="185" t="s">
        <v>194</v>
      </c>
      <c r="L12" s="205" t="s">
        <v>204</v>
      </c>
      <c r="M12" s="205" t="s">
        <v>204</v>
      </c>
      <c r="N12" s="205" t="s">
        <v>204</v>
      </c>
      <c r="O12" s="205" t="s">
        <v>204</v>
      </c>
      <c r="P12" s="205" t="s">
        <v>205</v>
      </c>
      <c r="Q12" s="205" t="s">
        <v>205</v>
      </c>
      <c r="R12" s="205" t="s">
        <v>205</v>
      </c>
      <c r="S12" s="205" t="s">
        <v>205</v>
      </c>
      <c r="T12" s="299" t="s">
        <v>194</v>
      </c>
    </row>
    <row r="13" spans="1:20" ht="15" customHeight="1">
      <c r="A13" s="177" t="s">
        <v>154</v>
      </c>
      <c r="B13" s="178" t="s">
        <v>167</v>
      </c>
      <c r="C13" s="298"/>
      <c r="D13" s="298"/>
      <c r="E13" s="298"/>
      <c r="F13" s="298"/>
      <c r="G13" s="207" t="s">
        <v>186</v>
      </c>
      <c r="H13" s="185" t="s">
        <v>186</v>
      </c>
      <c r="I13" s="207" t="s">
        <v>206</v>
      </c>
      <c r="J13" s="185" t="s">
        <v>206</v>
      </c>
      <c r="K13" s="185" t="s">
        <v>206</v>
      </c>
      <c r="L13" s="205" t="s">
        <v>208</v>
      </c>
      <c r="M13" s="205" t="s">
        <v>208</v>
      </c>
      <c r="N13" s="205" t="s">
        <v>208</v>
      </c>
      <c r="O13" s="205" t="s">
        <v>208</v>
      </c>
      <c r="P13" s="205" t="s">
        <v>209</v>
      </c>
      <c r="Q13" s="205" t="s">
        <v>209</v>
      </c>
      <c r="R13" s="205" t="s">
        <v>209</v>
      </c>
      <c r="S13" s="205" t="s">
        <v>209</v>
      </c>
      <c r="T13" s="299" t="s">
        <v>206</v>
      </c>
    </row>
    <row r="14" spans="1:20" ht="15" customHeight="1">
      <c r="A14" s="177" t="s">
        <v>154</v>
      </c>
      <c r="B14" s="178" t="s">
        <v>271</v>
      </c>
      <c r="C14" s="209"/>
      <c r="D14" s="208"/>
      <c r="E14" s="208"/>
      <c r="F14" s="208"/>
      <c r="G14" s="208"/>
      <c r="H14" s="208"/>
      <c r="I14" s="208"/>
      <c r="J14" s="208"/>
      <c r="K14" s="208"/>
      <c r="L14" s="188" t="s">
        <v>223</v>
      </c>
      <c r="M14" s="188" t="s">
        <v>223</v>
      </c>
      <c r="N14" s="188" t="s">
        <v>223</v>
      </c>
      <c r="O14" s="188" t="s">
        <v>223</v>
      </c>
      <c r="P14" s="188" t="s">
        <v>223</v>
      </c>
      <c r="Q14" s="188" t="s">
        <v>223</v>
      </c>
      <c r="R14" s="188" t="s">
        <v>223</v>
      </c>
      <c r="S14" s="188" t="s">
        <v>223</v>
      </c>
      <c r="T14" s="299"/>
    </row>
    <row r="15" spans="1:20" ht="4.5" customHeight="1">
      <c r="A15" s="179"/>
      <c r="B15" s="180"/>
      <c r="C15" s="186"/>
      <c r="D15" s="174"/>
      <c r="E15" s="174"/>
      <c r="F15" s="179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300"/>
    </row>
    <row r="16" spans="1:20" ht="15" customHeight="1">
      <c r="A16" s="177" t="s">
        <v>162</v>
      </c>
      <c r="B16" s="178" t="s">
        <v>163</v>
      </c>
      <c r="C16" s="207"/>
      <c r="D16" s="185"/>
      <c r="E16" s="185"/>
      <c r="F16" s="208"/>
      <c r="G16" s="185" t="s">
        <v>230</v>
      </c>
      <c r="H16" s="185" t="s">
        <v>230</v>
      </c>
      <c r="I16" s="185" t="s">
        <v>198</v>
      </c>
      <c r="J16" s="185" t="s">
        <v>198</v>
      </c>
      <c r="K16" s="185" t="s">
        <v>198</v>
      </c>
      <c r="L16" s="205" t="s">
        <v>224</v>
      </c>
      <c r="M16" s="205" t="s">
        <v>224</v>
      </c>
      <c r="N16" s="205" t="s">
        <v>224</v>
      </c>
      <c r="O16" s="205" t="s">
        <v>224</v>
      </c>
      <c r="P16" s="282" t="s">
        <v>225</v>
      </c>
      <c r="Q16" s="205" t="s">
        <v>225</v>
      </c>
      <c r="R16" s="205" t="s">
        <v>225</v>
      </c>
      <c r="S16" s="205" t="s">
        <v>225</v>
      </c>
      <c r="T16" s="299" t="s">
        <v>198</v>
      </c>
    </row>
    <row r="17" spans="1:20" ht="15" customHeight="1">
      <c r="A17" s="177" t="s">
        <v>162</v>
      </c>
      <c r="B17" s="178" t="s">
        <v>164</v>
      </c>
      <c r="C17" s="207"/>
      <c r="D17" s="185"/>
      <c r="E17" s="185"/>
      <c r="F17" s="208"/>
      <c r="G17" s="207" t="s">
        <v>230</v>
      </c>
      <c r="H17" s="185" t="s">
        <v>230</v>
      </c>
      <c r="I17" s="185" t="s">
        <v>199</v>
      </c>
      <c r="J17" s="185" t="s">
        <v>199</v>
      </c>
      <c r="K17" s="185" t="s">
        <v>199</v>
      </c>
      <c r="L17" s="205" t="s">
        <v>200</v>
      </c>
      <c r="M17" s="205" t="s">
        <v>200</v>
      </c>
      <c r="N17" s="205" t="s">
        <v>200</v>
      </c>
      <c r="O17" s="205" t="s">
        <v>200</v>
      </c>
      <c r="P17" s="205" t="s">
        <v>201</v>
      </c>
      <c r="Q17" s="205" t="s">
        <v>201</v>
      </c>
      <c r="R17" s="205" t="s">
        <v>201</v>
      </c>
      <c r="S17" s="205" t="s">
        <v>201</v>
      </c>
      <c r="T17" s="299" t="s">
        <v>199</v>
      </c>
    </row>
    <row r="18" spans="1:20" ht="15" customHeight="1">
      <c r="A18" s="177" t="s">
        <v>162</v>
      </c>
      <c r="B18" s="178" t="s">
        <v>165</v>
      </c>
      <c r="C18" s="298"/>
      <c r="D18" s="298"/>
      <c r="E18" s="298"/>
      <c r="F18" s="286"/>
      <c r="G18" s="185" t="s">
        <v>218</v>
      </c>
      <c r="H18" s="185" t="s">
        <v>218</v>
      </c>
      <c r="I18" s="185" t="s">
        <v>215</v>
      </c>
      <c r="J18" s="185" t="s">
        <v>215</v>
      </c>
      <c r="K18" s="185" t="s">
        <v>215</v>
      </c>
      <c r="L18" s="205" t="s">
        <v>216</v>
      </c>
      <c r="M18" s="205" t="s">
        <v>216</v>
      </c>
      <c r="N18" s="205" t="s">
        <v>216</v>
      </c>
      <c r="O18" s="205" t="s">
        <v>216</v>
      </c>
      <c r="P18" s="205" t="s">
        <v>217</v>
      </c>
      <c r="Q18" s="205" t="s">
        <v>217</v>
      </c>
      <c r="R18" s="205" t="s">
        <v>217</v>
      </c>
      <c r="S18" s="205" t="s">
        <v>217</v>
      </c>
      <c r="T18" s="299" t="s">
        <v>215</v>
      </c>
    </row>
    <row r="19" spans="1:20" ht="15" customHeight="1">
      <c r="A19" s="177" t="s">
        <v>162</v>
      </c>
      <c r="B19" s="178" t="s">
        <v>155</v>
      </c>
      <c r="C19" s="298"/>
      <c r="D19" s="298"/>
      <c r="E19" s="298"/>
      <c r="F19" s="286"/>
      <c r="G19" s="185" t="s">
        <v>218</v>
      </c>
      <c r="H19" s="207" t="s">
        <v>218</v>
      </c>
      <c r="I19" s="185" t="s">
        <v>211</v>
      </c>
      <c r="J19" s="185" t="s">
        <v>211</v>
      </c>
      <c r="K19" s="185" t="s">
        <v>211</v>
      </c>
      <c r="L19" s="205" t="s">
        <v>212</v>
      </c>
      <c r="M19" s="205" t="s">
        <v>212</v>
      </c>
      <c r="N19" s="205" t="s">
        <v>212</v>
      </c>
      <c r="O19" s="205" t="s">
        <v>212</v>
      </c>
      <c r="P19" s="205" t="s">
        <v>213</v>
      </c>
      <c r="Q19" s="205" t="s">
        <v>213</v>
      </c>
      <c r="R19" s="205" t="s">
        <v>213</v>
      </c>
      <c r="S19" s="205" t="s">
        <v>213</v>
      </c>
      <c r="T19" s="299" t="s">
        <v>211</v>
      </c>
    </row>
    <row r="20" spans="1:20" ht="15" customHeight="1">
      <c r="A20" s="177" t="s">
        <v>162</v>
      </c>
      <c r="B20" s="178" t="s">
        <v>156</v>
      </c>
      <c r="C20" s="298"/>
      <c r="D20" s="298"/>
      <c r="E20" s="298"/>
      <c r="F20" s="286"/>
      <c r="G20" s="298"/>
      <c r="H20" s="298"/>
      <c r="I20" s="185" t="s">
        <v>214</v>
      </c>
      <c r="J20" s="185" t="s">
        <v>214</v>
      </c>
      <c r="K20" s="185" t="s">
        <v>214</v>
      </c>
      <c r="L20" s="205" t="s">
        <v>226</v>
      </c>
      <c r="M20" s="205" t="s">
        <v>226</v>
      </c>
      <c r="N20" s="205" t="s">
        <v>226</v>
      </c>
      <c r="O20" s="205" t="s">
        <v>226</v>
      </c>
      <c r="P20" s="205" t="s">
        <v>222</v>
      </c>
      <c r="Q20" s="205" t="s">
        <v>222</v>
      </c>
      <c r="R20" s="205" t="s">
        <v>222</v>
      </c>
      <c r="S20" s="205" t="s">
        <v>222</v>
      </c>
      <c r="T20" s="299" t="s">
        <v>214</v>
      </c>
    </row>
    <row r="21" spans="1:20" ht="15" customHeight="1">
      <c r="A21" s="177" t="s">
        <v>162</v>
      </c>
      <c r="B21" s="178" t="s">
        <v>157</v>
      </c>
      <c r="C21" s="285"/>
      <c r="D21" s="285"/>
      <c r="E21" s="285"/>
      <c r="F21" s="285"/>
      <c r="G21" s="285"/>
      <c r="H21" s="298"/>
      <c r="I21" s="185" t="s">
        <v>219</v>
      </c>
      <c r="J21" s="185" t="s">
        <v>219</v>
      </c>
      <c r="K21" s="185" t="s">
        <v>219</v>
      </c>
      <c r="L21" s="205" t="s">
        <v>220</v>
      </c>
      <c r="M21" s="205" t="s">
        <v>220</v>
      </c>
      <c r="N21" s="205" t="s">
        <v>220</v>
      </c>
      <c r="O21" s="205" t="s">
        <v>220</v>
      </c>
      <c r="P21" s="205" t="s">
        <v>221</v>
      </c>
      <c r="Q21" s="205" t="s">
        <v>221</v>
      </c>
      <c r="R21" s="205" t="s">
        <v>221</v>
      </c>
      <c r="S21" s="205" t="s">
        <v>221</v>
      </c>
      <c r="T21" s="299" t="s">
        <v>219</v>
      </c>
    </row>
    <row r="22" spans="1:20" ht="15" customHeight="1">
      <c r="A22" s="177" t="s">
        <v>162</v>
      </c>
      <c r="B22" s="178" t="s">
        <v>158</v>
      </c>
      <c r="C22" s="207"/>
      <c r="D22" s="185"/>
      <c r="E22" s="185"/>
      <c r="F22" s="208"/>
      <c r="G22" s="285"/>
      <c r="H22" s="298"/>
      <c r="I22" s="298"/>
      <c r="J22" s="298"/>
      <c r="K22" s="298"/>
      <c r="L22" s="205"/>
      <c r="M22" s="205" t="s">
        <v>181</v>
      </c>
      <c r="N22" s="205" t="s">
        <v>181</v>
      </c>
      <c r="O22" s="205" t="s">
        <v>181</v>
      </c>
      <c r="P22" s="205" t="s">
        <v>210</v>
      </c>
      <c r="Q22" s="206" t="s">
        <v>210</v>
      </c>
      <c r="R22" s="205" t="s">
        <v>210</v>
      </c>
      <c r="S22" s="205" t="s">
        <v>210</v>
      </c>
      <c r="T22" s="301" t="s">
        <v>181</v>
      </c>
    </row>
    <row r="23" spans="1:20" ht="15" customHeight="1">
      <c r="A23" s="177" t="s">
        <v>162</v>
      </c>
      <c r="B23" s="178" t="s">
        <v>159</v>
      </c>
      <c r="C23" s="185"/>
      <c r="D23" s="185"/>
      <c r="E23" s="298"/>
      <c r="F23" s="298"/>
      <c r="G23" s="298"/>
      <c r="H23" s="298"/>
      <c r="I23" s="185" t="s">
        <v>229</v>
      </c>
      <c r="J23" s="185" t="s">
        <v>229</v>
      </c>
      <c r="K23" s="185" t="s">
        <v>229</v>
      </c>
      <c r="L23" s="205" t="s">
        <v>228</v>
      </c>
      <c r="M23" s="205" t="s">
        <v>228</v>
      </c>
      <c r="N23" s="205" t="s">
        <v>228</v>
      </c>
      <c r="O23" s="205" t="s">
        <v>228</v>
      </c>
      <c r="P23" s="205" t="s">
        <v>227</v>
      </c>
      <c r="Q23" s="205" t="s">
        <v>227</v>
      </c>
      <c r="R23" s="205" t="s">
        <v>227</v>
      </c>
      <c r="S23" s="205" t="s">
        <v>227</v>
      </c>
      <c r="T23" s="299" t="s">
        <v>229</v>
      </c>
    </row>
    <row r="24" spans="1:20" ht="15" customHeight="1">
      <c r="A24" s="177" t="s">
        <v>162</v>
      </c>
      <c r="B24" s="178" t="s">
        <v>160</v>
      </c>
      <c r="C24" s="207"/>
      <c r="D24" s="207"/>
      <c r="E24" s="207"/>
      <c r="F24" s="208"/>
      <c r="G24" s="285"/>
      <c r="H24" s="298"/>
      <c r="I24" s="185" t="s">
        <v>232</v>
      </c>
      <c r="J24" s="185" t="s">
        <v>232</v>
      </c>
      <c r="K24" s="185" t="s">
        <v>232</v>
      </c>
      <c r="L24" s="205" t="s">
        <v>234</v>
      </c>
      <c r="M24" s="205" t="s">
        <v>234</v>
      </c>
      <c r="N24" s="205" t="s">
        <v>234</v>
      </c>
      <c r="O24" s="283" t="s">
        <v>235</v>
      </c>
      <c r="P24" s="205" t="s">
        <v>234</v>
      </c>
      <c r="Q24" s="205" t="s">
        <v>235</v>
      </c>
      <c r="R24" s="205" t="s">
        <v>235</v>
      </c>
      <c r="S24" s="205" t="s">
        <v>235</v>
      </c>
      <c r="T24" s="299" t="s">
        <v>232</v>
      </c>
    </row>
    <row r="25" spans="1:20" ht="15" customHeight="1">
      <c r="A25" s="177" t="s">
        <v>162</v>
      </c>
      <c r="B25" s="178" t="s">
        <v>161</v>
      </c>
      <c r="C25" s="207"/>
      <c r="D25" s="207"/>
      <c r="E25" s="207"/>
      <c r="F25" s="208"/>
      <c r="G25" s="285"/>
      <c r="H25" s="298"/>
      <c r="I25" s="185" t="s">
        <v>233</v>
      </c>
      <c r="J25" s="185" t="s">
        <v>233</v>
      </c>
      <c r="K25" s="185" t="s">
        <v>233</v>
      </c>
      <c r="L25" s="188" t="s">
        <v>223</v>
      </c>
      <c r="M25" s="188" t="s">
        <v>223</v>
      </c>
      <c r="N25" s="188" t="s">
        <v>223</v>
      </c>
      <c r="O25" s="188" t="s">
        <v>223</v>
      </c>
      <c r="P25" s="188" t="s">
        <v>223</v>
      </c>
      <c r="Q25" s="188" t="s">
        <v>223</v>
      </c>
      <c r="R25" s="188" t="s">
        <v>223</v>
      </c>
      <c r="S25" s="188" t="s">
        <v>223</v>
      </c>
      <c r="T25" s="299" t="s">
        <v>233</v>
      </c>
    </row>
    <row r="26" spans="1:20" ht="15" customHeight="1">
      <c r="A26" s="177" t="s">
        <v>162</v>
      </c>
      <c r="B26" s="178" t="s">
        <v>247</v>
      </c>
      <c r="C26" s="208"/>
      <c r="D26" s="208"/>
      <c r="E26" s="208"/>
      <c r="F26" s="208"/>
      <c r="G26" s="208"/>
      <c r="H26" s="208"/>
      <c r="I26" s="208"/>
      <c r="J26" s="208"/>
      <c r="K26" s="208"/>
      <c r="L26" s="188" t="s">
        <v>223</v>
      </c>
      <c r="M26" s="188" t="s">
        <v>223</v>
      </c>
      <c r="N26" s="188" t="s">
        <v>223</v>
      </c>
      <c r="O26" s="188" t="s">
        <v>223</v>
      </c>
      <c r="P26" s="188" t="s">
        <v>223</v>
      </c>
      <c r="Q26" s="188" t="s">
        <v>223</v>
      </c>
      <c r="R26" s="188" t="s">
        <v>223</v>
      </c>
      <c r="S26" s="188" t="s">
        <v>223</v>
      </c>
      <c r="T26" s="299"/>
    </row>
    <row r="27" spans="1:20" ht="4.5" customHeight="1">
      <c r="A27" s="181"/>
      <c r="B27" s="179"/>
      <c r="C27" s="186"/>
      <c r="D27" s="174"/>
      <c r="E27" s="174"/>
      <c r="F27" s="179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300"/>
    </row>
    <row r="28" spans="1:20" ht="15" customHeight="1">
      <c r="A28" s="182" t="s">
        <v>21</v>
      </c>
      <c r="B28" s="183">
        <v>0.375</v>
      </c>
      <c r="C28" s="207"/>
      <c r="D28" s="207"/>
      <c r="E28" s="207"/>
      <c r="F28" s="208"/>
      <c r="G28" s="207"/>
      <c r="H28" s="298"/>
      <c r="I28" s="207" t="s">
        <v>236</v>
      </c>
      <c r="J28" s="207" t="s">
        <v>236</v>
      </c>
      <c r="K28" s="207" t="s">
        <v>236</v>
      </c>
      <c r="L28" s="206" t="s">
        <v>243</v>
      </c>
      <c r="M28" s="206" t="s">
        <v>243</v>
      </c>
      <c r="N28" s="206" t="s">
        <v>243</v>
      </c>
      <c r="O28" s="206" t="s">
        <v>243</v>
      </c>
      <c r="P28" s="205" t="s">
        <v>242</v>
      </c>
      <c r="Q28" s="205" t="s">
        <v>242</v>
      </c>
      <c r="R28" s="205" t="s">
        <v>242</v>
      </c>
      <c r="S28" s="205" t="s">
        <v>242</v>
      </c>
      <c r="T28" s="301" t="s">
        <v>236</v>
      </c>
    </row>
    <row r="29" spans="1:20" ht="15" customHeight="1">
      <c r="A29" s="182" t="s">
        <v>21</v>
      </c>
      <c r="B29" s="183">
        <v>0.4166666666666667</v>
      </c>
      <c r="C29" s="298"/>
      <c r="D29" s="298"/>
      <c r="E29" s="298"/>
      <c r="F29" s="208"/>
      <c r="G29" s="298"/>
      <c r="H29" s="298"/>
      <c r="I29" s="185" t="s">
        <v>237</v>
      </c>
      <c r="J29" s="185" t="s">
        <v>237</v>
      </c>
      <c r="K29" s="185" t="s">
        <v>237</v>
      </c>
      <c r="L29" s="205" t="s">
        <v>238</v>
      </c>
      <c r="M29" s="205" t="s">
        <v>238</v>
      </c>
      <c r="N29" s="205" t="s">
        <v>238</v>
      </c>
      <c r="O29" s="205" t="s">
        <v>238</v>
      </c>
      <c r="P29" s="205" t="s">
        <v>239</v>
      </c>
      <c r="Q29" s="205" t="s">
        <v>239</v>
      </c>
      <c r="R29" s="205" t="s">
        <v>239</v>
      </c>
      <c r="S29" s="205" t="s">
        <v>239</v>
      </c>
      <c r="T29" s="299" t="s">
        <v>237</v>
      </c>
    </row>
    <row r="30" spans="1:20" ht="15" customHeight="1">
      <c r="A30" s="182" t="s">
        <v>21</v>
      </c>
      <c r="B30" s="183">
        <v>0.4583333333333333</v>
      </c>
      <c r="C30" s="298"/>
      <c r="D30" s="298"/>
      <c r="E30" s="298"/>
      <c r="F30" s="208"/>
      <c r="G30" s="298"/>
      <c r="H30" s="298"/>
      <c r="I30" s="207" t="s">
        <v>244</v>
      </c>
      <c r="J30" s="207" t="s">
        <v>244</v>
      </c>
      <c r="K30" s="207" t="s">
        <v>244</v>
      </c>
      <c r="L30" s="205" t="s">
        <v>241</v>
      </c>
      <c r="M30" s="205" t="s">
        <v>241</v>
      </c>
      <c r="N30" s="205" t="s">
        <v>241</v>
      </c>
      <c r="O30" s="205" t="s">
        <v>241</v>
      </c>
      <c r="P30" s="205" t="s">
        <v>240</v>
      </c>
      <c r="Q30" s="205" t="s">
        <v>240</v>
      </c>
      <c r="R30" s="205" t="s">
        <v>240</v>
      </c>
      <c r="S30" s="205" t="s">
        <v>240</v>
      </c>
      <c r="T30" s="301" t="s">
        <v>244</v>
      </c>
    </row>
    <row r="31" spans="1:20" ht="15" customHeight="1">
      <c r="A31" s="182" t="s">
        <v>21</v>
      </c>
      <c r="B31" s="183">
        <v>0.5</v>
      </c>
      <c r="C31" s="298"/>
      <c r="D31" s="298"/>
      <c r="E31" s="298"/>
      <c r="F31" s="208"/>
      <c r="G31" s="298"/>
      <c r="H31" s="298"/>
      <c r="I31" s="185" t="s">
        <v>231</v>
      </c>
      <c r="J31" s="185" t="s">
        <v>231</v>
      </c>
      <c r="K31" s="185" t="s">
        <v>231</v>
      </c>
      <c r="L31" s="205" t="s">
        <v>245</v>
      </c>
      <c r="M31" s="205" t="s">
        <v>245</v>
      </c>
      <c r="N31" s="205" t="s">
        <v>245</v>
      </c>
      <c r="O31" s="205" t="s">
        <v>245</v>
      </c>
      <c r="P31" s="205" t="s">
        <v>246</v>
      </c>
      <c r="Q31" s="205" t="s">
        <v>246</v>
      </c>
      <c r="R31" s="205" t="s">
        <v>246</v>
      </c>
      <c r="S31" s="205" t="s">
        <v>246</v>
      </c>
      <c r="T31" s="299" t="s">
        <v>231</v>
      </c>
    </row>
    <row r="32" spans="1:20" ht="15" customHeight="1">
      <c r="A32" s="182" t="s">
        <v>21</v>
      </c>
      <c r="B32" s="183">
        <v>0.5416666666666666</v>
      </c>
      <c r="C32" s="298"/>
      <c r="D32" s="298"/>
      <c r="E32" s="298"/>
      <c r="F32" s="208"/>
      <c r="G32" s="298"/>
      <c r="H32" s="298"/>
      <c r="I32" s="185" t="s">
        <v>250</v>
      </c>
      <c r="J32" s="185" t="s">
        <v>250</v>
      </c>
      <c r="K32" s="185" t="s">
        <v>250</v>
      </c>
      <c r="L32" s="205" t="s">
        <v>255</v>
      </c>
      <c r="M32" s="205" t="s">
        <v>255</v>
      </c>
      <c r="N32" s="205" t="s">
        <v>255</v>
      </c>
      <c r="O32" s="205" t="s">
        <v>255</v>
      </c>
      <c r="P32" s="205" t="s">
        <v>289</v>
      </c>
      <c r="Q32" s="205" t="s">
        <v>289</v>
      </c>
      <c r="R32" s="205" t="s">
        <v>289</v>
      </c>
      <c r="S32" s="205" t="s">
        <v>289</v>
      </c>
      <c r="T32" s="299" t="s">
        <v>250</v>
      </c>
    </row>
    <row r="33" spans="1:20" ht="15" customHeight="1">
      <c r="A33" s="182" t="s">
        <v>21</v>
      </c>
      <c r="B33" s="183">
        <v>0.5833333333333334</v>
      </c>
      <c r="C33" s="298"/>
      <c r="D33" s="298"/>
      <c r="E33" s="298"/>
      <c r="F33" s="208"/>
      <c r="G33" s="298"/>
      <c r="H33" s="298"/>
      <c r="I33" s="185" t="s">
        <v>258</v>
      </c>
      <c r="J33" s="185" t="s">
        <v>258</v>
      </c>
      <c r="K33" s="185" t="s">
        <v>258</v>
      </c>
      <c r="L33" s="205" t="s">
        <v>251</v>
      </c>
      <c r="M33" s="205" t="s">
        <v>251</v>
      </c>
      <c r="N33" s="205" t="s">
        <v>251</v>
      </c>
      <c r="O33" s="205" t="s">
        <v>251</v>
      </c>
      <c r="P33" s="205" t="s">
        <v>252</v>
      </c>
      <c r="Q33" s="205" t="s">
        <v>252</v>
      </c>
      <c r="R33" s="205" t="s">
        <v>252</v>
      </c>
      <c r="S33" s="205" t="s">
        <v>252</v>
      </c>
      <c r="T33" s="299" t="s">
        <v>258</v>
      </c>
    </row>
    <row r="34" spans="1:25" ht="15" customHeight="1">
      <c r="A34" s="182" t="s">
        <v>21</v>
      </c>
      <c r="B34" s="183">
        <v>0.625</v>
      </c>
      <c r="C34" s="208"/>
      <c r="D34" s="208"/>
      <c r="E34" s="208"/>
      <c r="F34" s="208"/>
      <c r="G34" s="287"/>
      <c r="H34" s="298"/>
      <c r="I34" s="185" t="s">
        <v>257</v>
      </c>
      <c r="J34" s="185" t="s">
        <v>257</v>
      </c>
      <c r="K34" s="185" t="s">
        <v>257</v>
      </c>
      <c r="L34" s="205" t="s">
        <v>254</v>
      </c>
      <c r="M34" s="205" t="s">
        <v>254</v>
      </c>
      <c r="N34" s="205" t="s">
        <v>254</v>
      </c>
      <c r="O34" s="205" t="s">
        <v>254</v>
      </c>
      <c r="P34" s="205" t="s">
        <v>253</v>
      </c>
      <c r="Q34" s="205" t="s">
        <v>253</v>
      </c>
      <c r="R34" s="205" t="s">
        <v>253</v>
      </c>
      <c r="S34" s="205" t="s">
        <v>253</v>
      </c>
      <c r="T34" s="299" t="s">
        <v>257</v>
      </c>
      <c r="V34" s="250"/>
      <c r="W34" s="250"/>
      <c r="X34" s="250"/>
      <c r="Y34" s="250"/>
    </row>
    <row r="35" spans="1:25" ht="15" customHeight="1">
      <c r="A35" s="182" t="s">
        <v>21</v>
      </c>
      <c r="B35" s="183">
        <v>0.6666666666666666</v>
      </c>
      <c r="C35" s="208"/>
      <c r="D35" s="208"/>
      <c r="E35" s="208"/>
      <c r="F35" s="208"/>
      <c r="G35" s="286"/>
      <c r="H35" s="286"/>
      <c r="I35" s="185" t="s">
        <v>249</v>
      </c>
      <c r="J35" s="185" t="s">
        <v>249</v>
      </c>
      <c r="K35" s="185" t="s">
        <v>249</v>
      </c>
      <c r="L35" s="205" t="s">
        <v>256</v>
      </c>
      <c r="M35" s="205" t="s">
        <v>256</v>
      </c>
      <c r="N35" s="205" t="s">
        <v>256</v>
      </c>
      <c r="O35" s="205" t="s">
        <v>256</v>
      </c>
      <c r="P35" s="249" t="s">
        <v>259</v>
      </c>
      <c r="Q35" s="249" t="s">
        <v>259</v>
      </c>
      <c r="R35" s="249" t="s">
        <v>259</v>
      </c>
      <c r="S35" s="249" t="s">
        <v>259</v>
      </c>
      <c r="T35" s="299" t="s">
        <v>249</v>
      </c>
      <c r="V35" s="173"/>
      <c r="W35" s="173"/>
      <c r="X35" s="173"/>
      <c r="Y35" s="173"/>
    </row>
    <row r="36" spans="1:25" ht="15" customHeight="1">
      <c r="A36" s="182" t="s">
        <v>21</v>
      </c>
      <c r="B36" s="183">
        <v>0.7083333333333334</v>
      </c>
      <c r="C36" s="209"/>
      <c r="D36" s="209"/>
      <c r="E36" s="209"/>
      <c r="F36" s="208"/>
      <c r="G36" s="288"/>
      <c r="H36" s="286"/>
      <c r="I36" s="286"/>
      <c r="J36" s="286"/>
      <c r="K36" s="286"/>
      <c r="L36" s="205" t="s">
        <v>342</v>
      </c>
      <c r="M36" s="205" t="s">
        <v>342</v>
      </c>
      <c r="N36" s="205" t="s">
        <v>342</v>
      </c>
      <c r="O36" s="205" t="s">
        <v>342</v>
      </c>
      <c r="P36" s="205" t="s">
        <v>342</v>
      </c>
      <c r="Q36" s="205" t="s">
        <v>342</v>
      </c>
      <c r="R36" s="205" t="s">
        <v>342</v>
      </c>
      <c r="S36" s="205" t="s">
        <v>342</v>
      </c>
      <c r="T36" s="299"/>
      <c r="V36" s="250"/>
      <c r="W36" s="250"/>
      <c r="X36" s="250"/>
      <c r="Y36" s="250"/>
    </row>
    <row r="37" spans="1:20" ht="4.5" customHeight="1">
      <c r="A37" s="181"/>
      <c r="B37" s="179"/>
      <c r="C37" s="284" t="s">
        <v>172</v>
      </c>
      <c r="D37" s="179"/>
      <c r="E37" s="179"/>
      <c r="F37" s="179"/>
      <c r="G37" s="179"/>
      <c r="H37" s="179"/>
      <c r="I37" s="179"/>
      <c r="J37" s="179"/>
      <c r="K37" s="179"/>
      <c r="L37" s="174"/>
      <c r="M37" s="174"/>
      <c r="N37" s="174"/>
      <c r="O37" s="174"/>
      <c r="P37" s="174"/>
      <c r="Q37" s="174"/>
      <c r="R37" s="174"/>
      <c r="S37" s="174"/>
      <c r="T37" s="300"/>
    </row>
    <row r="38" spans="1:20" ht="15" customHeight="1">
      <c r="A38" s="182" t="s">
        <v>21</v>
      </c>
      <c r="B38" s="183">
        <v>0.75</v>
      </c>
      <c r="C38" s="209" t="s">
        <v>172</v>
      </c>
      <c r="D38" s="209" t="s">
        <v>172</v>
      </c>
      <c r="E38" s="209" t="s">
        <v>172</v>
      </c>
      <c r="F38" s="208" t="s">
        <v>172</v>
      </c>
      <c r="G38" s="209" t="s">
        <v>172</v>
      </c>
      <c r="H38" s="209" t="s">
        <v>172</v>
      </c>
      <c r="I38" s="209" t="s">
        <v>172</v>
      </c>
      <c r="J38" s="209" t="s">
        <v>172</v>
      </c>
      <c r="K38" s="209" t="s">
        <v>172</v>
      </c>
      <c r="L38" s="206" t="s">
        <v>260</v>
      </c>
      <c r="M38" s="206" t="s">
        <v>260</v>
      </c>
      <c r="N38" s="206" t="s">
        <v>260</v>
      </c>
      <c r="O38" s="206" t="s">
        <v>260</v>
      </c>
      <c r="P38" s="206" t="s">
        <v>260</v>
      </c>
      <c r="Q38" s="206" t="s">
        <v>260</v>
      </c>
      <c r="R38" s="206" t="s">
        <v>260</v>
      </c>
      <c r="S38" s="206" t="s">
        <v>172</v>
      </c>
      <c r="T38" s="299" t="s">
        <v>260</v>
      </c>
    </row>
    <row r="39" spans="1:20" ht="15" customHeight="1">
      <c r="A39" s="182" t="s">
        <v>21</v>
      </c>
      <c r="B39" s="183">
        <v>0.8333333333333334</v>
      </c>
      <c r="C39" s="209" t="s">
        <v>172</v>
      </c>
      <c r="D39" s="209" t="s">
        <v>172</v>
      </c>
      <c r="E39" s="209" t="s">
        <v>172</v>
      </c>
      <c r="F39" s="208" t="s">
        <v>172</v>
      </c>
      <c r="G39" s="209" t="s">
        <v>172</v>
      </c>
      <c r="H39" s="209" t="s">
        <v>172</v>
      </c>
      <c r="I39" s="209" t="s">
        <v>172</v>
      </c>
      <c r="J39" s="209" t="s">
        <v>172</v>
      </c>
      <c r="K39" s="209" t="s">
        <v>172</v>
      </c>
      <c r="L39" s="206" t="s">
        <v>260</v>
      </c>
      <c r="M39" s="206" t="s">
        <v>260</v>
      </c>
      <c r="N39" s="206" t="s">
        <v>260</v>
      </c>
      <c r="O39" s="206" t="s">
        <v>260</v>
      </c>
      <c r="P39" s="206" t="s">
        <v>260</v>
      </c>
      <c r="Q39" s="206" t="s">
        <v>260</v>
      </c>
      <c r="R39" s="206" t="s">
        <v>260</v>
      </c>
      <c r="S39" s="206" t="s">
        <v>172</v>
      </c>
      <c r="T39" s="299" t="s">
        <v>260</v>
      </c>
    </row>
    <row r="40" spans="1:20" ht="4.5" customHeight="1">
      <c r="A40" s="179"/>
      <c r="B40" s="180"/>
      <c r="C40" s="186"/>
      <c r="D40" s="174"/>
      <c r="E40" s="174"/>
      <c r="F40" s="179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299"/>
    </row>
    <row r="41" spans="1:20" ht="12.75">
      <c r="A41" s="177" t="s">
        <v>166</v>
      </c>
      <c r="B41" s="178" t="s">
        <v>164</v>
      </c>
      <c r="C41" s="207" t="s">
        <v>261</v>
      </c>
      <c r="D41" s="207" t="s">
        <v>261</v>
      </c>
      <c r="E41" s="185" t="s">
        <v>261</v>
      </c>
      <c r="F41" s="208" t="s">
        <v>172</v>
      </c>
      <c r="G41" s="185" t="s">
        <v>261</v>
      </c>
      <c r="H41" s="207" t="s">
        <v>261</v>
      </c>
      <c r="I41" s="185" t="s">
        <v>261</v>
      </c>
      <c r="J41" s="207" t="s">
        <v>261</v>
      </c>
      <c r="K41" s="185" t="s">
        <v>261</v>
      </c>
      <c r="L41" s="206" t="s">
        <v>261</v>
      </c>
      <c r="M41" s="205" t="s">
        <v>261</v>
      </c>
      <c r="N41" s="206" t="s">
        <v>261</v>
      </c>
      <c r="O41" s="205" t="s">
        <v>261</v>
      </c>
      <c r="P41" s="206" t="s">
        <v>261</v>
      </c>
      <c r="Q41" s="205" t="s">
        <v>261</v>
      </c>
      <c r="R41" s="206" t="s">
        <v>261</v>
      </c>
      <c r="S41" s="205" t="s">
        <v>172</v>
      </c>
      <c r="T41" s="299" t="s">
        <v>261</v>
      </c>
    </row>
    <row r="42" spans="1:20" ht="12.75">
      <c r="A42" s="177" t="s">
        <v>166</v>
      </c>
      <c r="B42" s="178" t="s">
        <v>155</v>
      </c>
      <c r="C42" s="209" t="s">
        <v>342</v>
      </c>
      <c r="D42" s="208" t="s">
        <v>342</v>
      </c>
      <c r="E42" s="208" t="s">
        <v>342</v>
      </c>
      <c r="F42" s="208" t="s">
        <v>342</v>
      </c>
      <c r="G42" s="208" t="s">
        <v>342</v>
      </c>
      <c r="H42" s="208" t="s">
        <v>342</v>
      </c>
      <c r="I42" s="208" t="s">
        <v>342</v>
      </c>
      <c r="J42" s="208" t="s">
        <v>342</v>
      </c>
      <c r="K42" s="208" t="s">
        <v>342</v>
      </c>
      <c r="L42" s="205" t="s">
        <v>171</v>
      </c>
      <c r="M42" s="205" t="s">
        <v>171</v>
      </c>
      <c r="N42" s="205" t="s">
        <v>171</v>
      </c>
      <c r="O42" s="205" t="s">
        <v>171</v>
      </c>
      <c r="P42" s="205" t="s">
        <v>171</v>
      </c>
      <c r="Q42" s="205" t="s">
        <v>171</v>
      </c>
      <c r="R42" s="205" t="s">
        <v>171</v>
      </c>
      <c r="S42" s="205" t="s">
        <v>172</v>
      </c>
      <c r="T42" s="299" t="s">
        <v>171</v>
      </c>
    </row>
    <row r="43" spans="1:20" ht="12.75">
      <c r="A43" s="177" t="s">
        <v>166</v>
      </c>
      <c r="B43" s="178" t="s">
        <v>157</v>
      </c>
      <c r="C43" s="209" t="s">
        <v>172</v>
      </c>
      <c r="D43" s="208" t="s">
        <v>172</v>
      </c>
      <c r="E43" s="208" t="s">
        <v>172</v>
      </c>
      <c r="F43" s="208" t="s">
        <v>172</v>
      </c>
      <c r="G43" s="208" t="s">
        <v>172</v>
      </c>
      <c r="H43" s="208" t="s">
        <v>172</v>
      </c>
      <c r="I43" s="208" t="s">
        <v>172</v>
      </c>
      <c r="J43" s="208" t="s">
        <v>172</v>
      </c>
      <c r="K43" s="208" t="s">
        <v>172</v>
      </c>
      <c r="L43" s="205"/>
      <c r="M43" s="205"/>
      <c r="N43" s="205"/>
      <c r="O43" s="205"/>
      <c r="P43" s="205" t="s">
        <v>170</v>
      </c>
      <c r="Q43" s="205" t="s">
        <v>170</v>
      </c>
      <c r="R43" s="205" t="s">
        <v>170</v>
      </c>
      <c r="S43" s="205" t="s">
        <v>172</v>
      </c>
      <c r="T43" s="299" t="s">
        <v>170</v>
      </c>
    </row>
    <row r="44" spans="1:20" ht="12.75">
      <c r="A44" s="177" t="s">
        <v>166</v>
      </c>
      <c r="B44" s="178" t="s">
        <v>159</v>
      </c>
      <c r="C44" s="209" t="s">
        <v>172</v>
      </c>
      <c r="D44" s="208" t="s">
        <v>172</v>
      </c>
      <c r="E44" s="208" t="s">
        <v>172</v>
      </c>
      <c r="F44" s="208" t="s">
        <v>172</v>
      </c>
      <c r="G44" s="208" t="s">
        <v>172</v>
      </c>
      <c r="H44" s="208" t="s">
        <v>172</v>
      </c>
      <c r="I44" s="208" t="s">
        <v>172</v>
      </c>
      <c r="J44" s="208" t="s">
        <v>172</v>
      </c>
      <c r="K44" s="208" t="s">
        <v>172</v>
      </c>
      <c r="L44" s="205"/>
      <c r="M44" s="205"/>
      <c r="N44" s="205"/>
      <c r="O44" s="205"/>
      <c r="P44" s="205"/>
      <c r="Q44" s="205"/>
      <c r="R44" s="205"/>
      <c r="S44" s="205"/>
      <c r="T44" s="299" t="s">
        <v>169</v>
      </c>
    </row>
    <row r="45" spans="1:20" ht="12.75">
      <c r="A45" s="177" t="s">
        <v>166</v>
      </c>
      <c r="B45" s="178" t="s">
        <v>161</v>
      </c>
      <c r="C45" s="209" t="s">
        <v>172</v>
      </c>
      <c r="D45" s="208" t="s">
        <v>172</v>
      </c>
      <c r="E45" s="208" t="s">
        <v>172</v>
      </c>
      <c r="F45" s="208" t="s">
        <v>172</v>
      </c>
      <c r="G45" s="208" t="s">
        <v>172</v>
      </c>
      <c r="H45" s="208" t="s">
        <v>172</v>
      </c>
      <c r="I45" s="208" t="s">
        <v>172</v>
      </c>
      <c r="J45" s="208" t="s">
        <v>172</v>
      </c>
      <c r="K45" s="208" t="s">
        <v>172</v>
      </c>
      <c r="L45" s="205"/>
      <c r="M45" s="205"/>
      <c r="N45" s="205"/>
      <c r="O45" s="205"/>
      <c r="P45" s="205"/>
      <c r="Q45" s="205"/>
      <c r="R45" s="205"/>
      <c r="S45" s="205"/>
      <c r="T45" s="299" t="s">
        <v>169</v>
      </c>
    </row>
    <row r="46" spans="1:20" ht="12.75">
      <c r="A46" s="177" t="s">
        <v>166</v>
      </c>
      <c r="B46" s="178" t="s">
        <v>167</v>
      </c>
      <c r="C46" s="209" t="s">
        <v>172</v>
      </c>
      <c r="D46" s="208" t="s">
        <v>172</v>
      </c>
      <c r="E46" s="208" t="s">
        <v>172</v>
      </c>
      <c r="F46" s="208" t="s">
        <v>172</v>
      </c>
      <c r="G46" s="208" t="s">
        <v>172</v>
      </c>
      <c r="H46" s="208" t="s">
        <v>172</v>
      </c>
      <c r="I46" s="208" t="s">
        <v>172</v>
      </c>
      <c r="J46" s="208" t="s">
        <v>172</v>
      </c>
      <c r="K46" s="208" t="s">
        <v>172</v>
      </c>
      <c r="L46" s="205"/>
      <c r="M46" s="205"/>
      <c r="N46" s="205"/>
      <c r="O46" s="205"/>
      <c r="P46" s="205"/>
      <c r="Q46" s="205"/>
      <c r="R46" s="205"/>
      <c r="S46" s="205"/>
      <c r="T46" s="204" t="s">
        <v>168</v>
      </c>
    </row>
    <row r="47" ht="12.75">
      <c r="C47" s="118"/>
    </row>
    <row r="48" ht="13.5" thickBot="1">
      <c r="C48" s="118"/>
    </row>
    <row r="49" spans="3:10" ht="13.5" thickBot="1">
      <c r="C49" s="118"/>
      <c r="H49" s="201" t="s">
        <v>248</v>
      </c>
      <c r="I49" s="202"/>
      <c r="J49" s="203"/>
    </row>
    <row r="50" spans="3:12" ht="12.75">
      <c r="C50" s="118"/>
      <c r="F50" s="191" t="s">
        <v>263</v>
      </c>
      <c r="G50" s="192" t="s">
        <v>262</v>
      </c>
      <c r="H50" s="192" t="s">
        <v>262</v>
      </c>
      <c r="I50" s="192" t="s">
        <v>262</v>
      </c>
      <c r="J50" s="192" t="s">
        <v>263</v>
      </c>
      <c r="K50" s="192" t="s">
        <v>263</v>
      </c>
      <c r="L50" s="193" t="s">
        <v>263</v>
      </c>
    </row>
    <row r="51" spans="3:12" ht="12.75">
      <c r="C51" s="118"/>
      <c r="E51" s="187"/>
      <c r="F51" s="194" t="s">
        <v>285</v>
      </c>
      <c r="G51" s="189" t="s">
        <v>284</v>
      </c>
      <c r="H51" s="189" t="s">
        <v>286</v>
      </c>
      <c r="I51" s="189" t="s">
        <v>284</v>
      </c>
      <c r="J51" s="189" t="s">
        <v>283</v>
      </c>
      <c r="K51" s="189" t="s">
        <v>286</v>
      </c>
      <c r="L51" s="195" t="s">
        <v>287</v>
      </c>
    </row>
    <row r="52" spans="3:12" ht="12.75">
      <c r="C52" s="118"/>
      <c r="E52" s="187"/>
      <c r="F52" s="196"/>
      <c r="G52" s="190"/>
      <c r="H52" s="190">
        <v>1</v>
      </c>
      <c r="I52" s="190"/>
      <c r="J52" s="190"/>
      <c r="K52" s="190"/>
      <c r="L52" s="197"/>
    </row>
    <row r="53" spans="3:12" ht="12.75">
      <c r="C53" s="118"/>
      <c r="E53" s="187"/>
      <c r="F53" s="196" t="s">
        <v>273</v>
      </c>
      <c r="G53" s="190">
        <v>9</v>
      </c>
      <c r="H53" s="190">
        <v>2</v>
      </c>
      <c r="I53" s="190" t="s">
        <v>267</v>
      </c>
      <c r="J53" s="190" t="s">
        <v>276</v>
      </c>
      <c r="K53" s="190"/>
      <c r="L53" s="197"/>
    </row>
    <row r="54" spans="3:12" ht="12.75">
      <c r="C54" s="118"/>
      <c r="E54" s="187"/>
      <c r="F54" s="196"/>
      <c r="G54" s="190"/>
      <c r="H54" s="190">
        <v>3</v>
      </c>
      <c r="I54" s="190"/>
      <c r="J54" s="190"/>
      <c r="K54" s="190" t="s">
        <v>281</v>
      </c>
      <c r="L54" s="197"/>
    </row>
    <row r="55" spans="3:12" ht="12.75">
      <c r="C55" s="118"/>
      <c r="E55" s="187"/>
      <c r="F55" s="196" t="s">
        <v>274</v>
      </c>
      <c r="G55" s="190" t="s">
        <v>264</v>
      </c>
      <c r="H55" s="190">
        <v>4</v>
      </c>
      <c r="I55" s="190" t="s">
        <v>268</v>
      </c>
      <c r="J55" s="190" t="s">
        <v>277</v>
      </c>
      <c r="K55" s="190"/>
      <c r="L55" s="197"/>
    </row>
    <row r="56" spans="3:12" ht="12.75">
      <c r="C56" s="118"/>
      <c r="E56" s="187"/>
      <c r="F56" s="196"/>
      <c r="G56" s="190"/>
      <c r="H56" s="190">
        <v>5</v>
      </c>
      <c r="I56" s="190"/>
      <c r="J56" s="190"/>
      <c r="K56" s="190"/>
      <c r="L56" s="197" t="s">
        <v>282</v>
      </c>
    </row>
    <row r="57" spans="3:12" ht="12.75">
      <c r="C57" s="118"/>
      <c r="E57" s="187"/>
      <c r="F57" s="196" t="s">
        <v>272</v>
      </c>
      <c r="G57" s="190" t="s">
        <v>265</v>
      </c>
      <c r="H57" s="190">
        <v>6</v>
      </c>
      <c r="I57" s="190" t="s">
        <v>269</v>
      </c>
      <c r="J57" s="190" t="s">
        <v>278</v>
      </c>
      <c r="K57" s="190"/>
      <c r="L57" s="197"/>
    </row>
    <row r="58" spans="3:12" ht="12.75">
      <c r="C58" s="118"/>
      <c r="E58" s="187"/>
      <c r="F58" s="196"/>
      <c r="G58" s="190"/>
      <c r="H58" s="190">
        <v>7</v>
      </c>
      <c r="I58" s="190"/>
      <c r="J58" s="190"/>
      <c r="K58" s="190" t="s">
        <v>280</v>
      </c>
      <c r="L58" s="197"/>
    </row>
    <row r="59" spans="3:12" ht="13.5" thickBot="1">
      <c r="C59" s="118"/>
      <c r="E59" s="187"/>
      <c r="F59" s="198" t="s">
        <v>275</v>
      </c>
      <c r="G59" s="199" t="s">
        <v>266</v>
      </c>
      <c r="H59" s="199">
        <v>8</v>
      </c>
      <c r="I59" s="199" t="s">
        <v>270</v>
      </c>
      <c r="J59" s="199" t="s">
        <v>279</v>
      </c>
      <c r="K59" s="199"/>
      <c r="L59" s="200"/>
    </row>
    <row r="60" ht="12.75">
      <c r="C60" s="118"/>
    </row>
    <row r="61" spans="2:10" ht="12.75">
      <c r="B61" s="88" t="s">
        <v>297</v>
      </c>
      <c r="C61" s="187"/>
      <c r="D61" s="187"/>
      <c r="E61" s="187"/>
      <c r="F61" s="187"/>
      <c r="G61" s="187"/>
      <c r="H61" s="187"/>
      <c r="I61" s="187"/>
      <c r="J61" s="187"/>
    </row>
    <row r="62" spans="3:10" ht="12.75">
      <c r="C62" s="187"/>
      <c r="D62" s="187"/>
      <c r="E62" s="187"/>
      <c r="F62" s="187"/>
      <c r="G62" s="187"/>
      <c r="H62" s="187"/>
      <c r="I62" s="187"/>
      <c r="J62" s="187"/>
    </row>
    <row r="63" spans="1:9" ht="12.75">
      <c r="A63">
        <v>1</v>
      </c>
      <c r="B63" s="280" t="s">
        <v>298</v>
      </c>
      <c r="C63" s="187"/>
      <c r="D63" s="187"/>
      <c r="E63" s="187"/>
      <c r="F63" s="187"/>
      <c r="G63" s="187"/>
      <c r="H63" s="187"/>
      <c r="I63" s="187"/>
    </row>
    <row r="64" spans="1:9" ht="12.75">
      <c r="A64">
        <v>2</v>
      </c>
      <c r="B64" s="280" t="s">
        <v>299</v>
      </c>
      <c r="C64" s="187"/>
      <c r="D64" s="187"/>
      <c r="E64" s="187"/>
      <c r="F64" s="187"/>
      <c r="G64" s="187"/>
      <c r="H64" s="187"/>
      <c r="I64" s="187"/>
    </row>
    <row r="65" spans="1:9" ht="12.75">
      <c r="A65">
        <v>3</v>
      </c>
      <c r="B65" s="280" t="s">
        <v>300</v>
      </c>
      <c r="C65" s="187"/>
      <c r="D65" s="187"/>
      <c r="E65" s="187"/>
      <c r="F65" s="187"/>
      <c r="G65" s="187"/>
      <c r="H65" s="187"/>
      <c r="I65" s="187"/>
    </row>
    <row r="66" spans="1:9" ht="12.75">
      <c r="A66">
        <v>4</v>
      </c>
      <c r="B66" s="281" t="s">
        <v>311</v>
      </c>
      <c r="C66" s="187"/>
      <c r="D66" s="187"/>
      <c r="E66" s="187"/>
      <c r="F66" s="187"/>
      <c r="G66" s="187"/>
      <c r="H66" s="187"/>
      <c r="I66" s="187"/>
    </row>
    <row r="67" spans="1:2" ht="12.75">
      <c r="A67">
        <v>5</v>
      </c>
      <c r="B67" s="280" t="s">
        <v>304</v>
      </c>
    </row>
    <row r="68" spans="1:2" ht="12.75">
      <c r="A68">
        <v>6</v>
      </c>
      <c r="B68" s="280" t="s">
        <v>305</v>
      </c>
    </row>
    <row r="69" spans="1:2" ht="12.75">
      <c r="A69">
        <v>7</v>
      </c>
      <c r="B69" s="280" t="s">
        <v>333</v>
      </c>
    </row>
    <row r="70" spans="1:2" ht="12.75">
      <c r="A70">
        <v>8</v>
      </c>
      <c r="B70" s="280" t="s">
        <v>306</v>
      </c>
    </row>
    <row r="71" spans="1:2" ht="12.75">
      <c r="A71">
        <v>9</v>
      </c>
      <c r="B71" s="280" t="s">
        <v>301</v>
      </c>
    </row>
    <row r="72" spans="1:2" ht="12.75">
      <c r="A72">
        <v>10</v>
      </c>
      <c r="B72" s="280" t="s">
        <v>302</v>
      </c>
    </row>
    <row r="73" spans="1:2" ht="12.75">
      <c r="A73">
        <v>11</v>
      </c>
      <c r="B73" s="280" t="s">
        <v>303</v>
      </c>
    </row>
    <row r="74" spans="1:2" ht="12.75">
      <c r="A74">
        <v>12</v>
      </c>
      <c r="B74" s="280" t="s">
        <v>307</v>
      </c>
    </row>
    <row r="75" spans="1:2" ht="12.75">
      <c r="A75">
        <v>13</v>
      </c>
      <c r="B75" s="281" t="s">
        <v>309</v>
      </c>
    </row>
    <row r="76" spans="1:2" ht="12.75">
      <c r="A76">
        <v>14</v>
      </c>
      <c r="B76" s="281" t="s">
        <v>310</v>
      </c>
    </row>
    <row r="77" spans="1:2" ht="12.75">
      <c r="A77">
        <v>15</v>
      </c>
      <c r="B77" s="281" t="s">
        <v>308</v>
      </c>
    </row>
    <row r="78" spans="1:2" ht="12.75">
      <c r="A78">
        <v>16</v>
      </c>
      <c r="B78" s="281" t="s">
        <v>332</v>
      </c>
    </row>
    <row r="79" ht="12.75">
      <c r="B79" s="281"/>
    </row>
    <row r="80" ht="12.75">
      <c r="B80" s="281"/>
    </row>
    <row r="81" ht="12.75">
      <c r="B81" s="281"/>
    </row>
    <row r="83" ht="12.75">
      <c r="B83" s="281"/>
    </row>
    <row r="84" ht="12.75">
      <c r="B84" s="281"/>
    </row>
  </sheetData>
  <printOptions/>
  <pageMargins left="0.75" right="0.75" top="1" bottom="1" header="0.5" footer="0.5"/>
  <pageSetup horizontalDpi="300" verticalDpi="300" orientation="portrait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0"/>
  <sheetViews>
    <sheetView workbookViewId="0" topLeftCell="A47">
      <selection activeCell="A81" sqref="A81"/>
    </sheetView>
  </sheetViews>
  <sheetFormatPr defaultColWidth="9.140625" defaultRowHeight="12.75"/>
  <cols>
    <col min="1" max="1" width="7.7109375" style="250" customWidth="1"/>
    <col min="2" max="2" width="5.57421875" style="250" bestFit="1" customWidth="1"/>
    <col min="3" max="3" width="6.8515625" style="173" bestFit="1" customWidth="1"/>
    <col min="4" max="4" width="27.421875" style="250" bestFit="1" customWidth="1"/>
    <col min="5" max="5" width="2.7109375" style="250" bestFit="1" customWidth="1"/>
    <col min="6" max="6" width="27.421875" style="250" bestFit="1" customWidth="1"/>
    <col min="7" max="7" width="10.8515625" style="250" customWidth="1"/>
    <col min="8" max="16384" width="11.421875" style="250" customWidth="1"/>
  </cols>
  <sheetData>
    <row r="1" s="321" customFormat="1" ht="12.75">
      <c r="C1" s="331"/>
    </row>
    <row r="2" spans="1:6" s="321" customFormat="1" ht="12.75">
      <c r="A2" s="321" t="s">
        <v>262</v>
      </c>
      <c r="B2" s="323">
        <v>0.5</v>
      </c>
      <c r="C2" s="331">
        <v>5</v>
      </c>
      <c r="D2" s="321" t="s">
        <v>94</v>
      </c>
      <c r="E2" s="321" t="s">
        <v>8</v>
      </c>
      <c r="F2" s="321" t="s">
        <v>338</v>
      </c>
    </row>
    <row r="3" spans="1:6" s="321" customFormat="1" ht="12.75">
      <c r="A3" s="321" t="s">
        <v>262</v>
      </c>
      <c r="B3" s="323">
        <v>0.5</v>
      </c>
      <c r="C3" s="331">
        <v>7</v>
      </c>
      <c r="D3" s="321" t="s">
        <v>316</v>
      </c>
      <c r="E3" s="321" t="s">
        <v>8</v>
      </c>
      <c r="F3" s="321" t="s">
        <v>59</v>
      </c>
    </row>
    <row r="4" spans="1:6" s="321" customFormat="1" ht="12.75">
      <c r="A4" s="321" t="s">
        <v>262</v>
      </c>
      <c r="B4" s="323">
        <v>0.5</v>
      </c>
      <c r="C4" s="331">
        <v>8</v>
      </c>
      <c r="D4" s="321" t="s">
        <v>314</v>
      </c>
      <c r="E4" s="321" t="s">
        <v>8</v>
      </c>
      <c r="F4" s="321" t="s">
        <v>327</v>
      </c>
    </row>
    <row r="5" spans="1:6" s="321" customFormat="1" ht="12.75">
      <c r="A5" s="321" t="s">
        <v>262</v>
      </c>
      <c r="B5" s="323">
        <v>0.5</v>
      </c>
      <c r="C5" s="331">
        <v>9</v>
      </c>
      <c r="D5" s="321" t="s">
        <v>60</v>
      </c>
      <c r="E5" s="321" t="s">
        <v>8</v>
      </c>
      <c r="F5" s="321" t="s">
        <v>55</v>
      </c>
    </row>
    <row r="6" spans="1:6" s="321" customFormat="1" ht="12.75">
      <c r="A6" s="321" t="s">
        <v>262</v>
      </c>
      <c r="B6" s="323">
        <v>0.5</v>
      </c>
      <c r="C6" s="331">
        <v>10</v>
      </c>
      <c r="D6" s="321" t="s">
        <v>30</v>
      </c>
      <c r="E6" s="321" t="s">
        <v>8</v>
      </c>
      <c r="F6" s="321" t="s">
        <v>329</v>
      </c>
    </row>
    <row r="7" spans="1:6" s="321" customFormat="1" ht="12.75">
      <c r="A7" s="321" t="s">
        <v>262</v>
      </c>
      <c r="B7" s="323">
        <v>0.5</v>
      </c>
      <c r="C7" s="331">
        <v>11</v>
      </c>
      <c r="D7" s="321" t="s">
        <v>321</v>
      </c>
      <c r="E7" s="321" t="s">
        <v>8</v>
      </c>
      <c r="F7" s="321" t="s">
        <v>62</v>
      </c>
    </row>
    <row r="8" spans="1:6" s="321" customFormat="1" ht="12.75">
      <c r="A8" s="321" t="s">
        <v>262</v>
      </c>
      <c r="B8" s="323">
        <v>0.5</v>
      </c>
      <c r="C8" s="331">
        <v>12</v>
      </c>
      <c r="D8" s="321" t="s">
        <v>334</v>
      </c>
      <c r="E8" s="321" t="s">
        <v>8</v>
      </c>
      <c r="F8" s="321" t="s">
        <v>64</v>
      </c>
    </row>
    <row r="9" spans="1:6" s="321" customFormat="1" ht="12.75">
      <c r="A9" s="321" t="s">
        <v>262</v>
      </c>
      <c r="B9" s="323">
        <v>0.5</v>
      </c>
      <c r="C9" s="331">
        <v>13</v>
      </c>
      <c r="D9" s="321" t="s">
        <v>96</v>
      </c>
      <c r="E9" s="321" t="s">
        <v>8</v>
      </c>
      <c r="F9" s="321" t="s">
        <v>88</v>
      </c>
    </row>
    <row r="10" spans="1:6" s="321" customFormat="1" ht="12.75">
      <c r="A10" s="321" t="s">
        <v>262</v>
      </c>
      <c r="B10" s="323">
        <v>0.5</v>
      </c>
      <c r="C10" s="331">
        <v>14</v>
      </c>
      <c r="D10" s="321" t="s">
        <v>57</v>
      </c>
      <c r="E10" s="321" t="s">
        <v>8</v>
      </c>
      <c r="F10" s="321" t="s">
        <v>20</v>
      </c>
    </row>
    <row r="11" spans="1:6" s="321" customFormat="1" ht="12.75">
      <c r="A11" s="321" t="s">
        <v>262</v>
      </c>
      <c r="B11" s="323">
        <v>0.5</v>
      </c>
      <c r="C11" s="331">
        <v>15</v>
      </c>
      <c r="D11" s="321" t="s">
        <v>341</v>
      </c>
      <c r="E11" s="321" t="s">
        <v>8</v>
      </c>
      <c r="F11" s="321" t="s">
        <v>77</v>
      </c>
    </row>
    <row r="12" spans="1:6" s="321" customFormat="1" ht="12.75">
      <c r="A12" s="321" t="s">
        <v>262</v>
      </c>
      <c r="B12" s="323">
        <v>0.5</v>
      </c>
      <c r="C12" s="331">
        <v>16</v>
      </c>
      <c r="D12" s="321" t="s">
        <v>69</v>
      </c>
      <c r="E12" s="321" t="s">
        <v>8</v>
      </c>
      <c r="F12" s="321" t="s">
        <v>33</v>
      </c>
    </row>
    <row r="13" spans="1:6" s="321" customFormat="1" ht="12.75">
      <c r="A13" s="321" t="s">
        <v>262</v>
      </c>
      <c r="B13" s="323">
        <v>0.5</v>
      </c>
      <c r="C13" s="331">
        <v>17</v>
      </c>
      <c r="D13" s="321" t="s">
        <v>58</v>
      </c>
      <c r="E13" s="321" t="s">
        <v>8</v>
      </c>
      <c r="F13" s="321" t="s">
        <v>337</v>
      </c>
    </row>
    <row r="14" spans="1:6" s="321" customFormat="1" ht="12.75">
      <c r="A14" s="321" t="s">
        <v>262</v>
      </c>
      <c r="B14" s="323">
        <v>0.5</v>
      </c>
      <c r="C14" s="331" t="s">
        <v>47</v>
      </c>
      <c r="D14" s="321" t="s">
        <v>78</v>
      </c>
      <c r="E14" s="321" t="s">
        <v>8</v>
      </c>
      <c r="F14" s="321" t="s">
        <v>75</v>
      </c>
    </row>
    <row r="15" s="321" customFormat="1" ht="12.75">
      <c r="C15" s="331"/>
    </row>
    <row r="16" spans="1:6" s="321" customFormat="1" ht="12.75">
      <c r="A16" s="321" t="s">
        <v>262</v>
      </c>
      <c r="B16" s="323">
        <v>0.5416666666666666</v>
      </c>
      <c r="C16" s="331">
        <v>5</v>
      </c>
      <c r="D16" s="321" t="s">
        <v>323</v>
      </c>
      <c r="E16" s="321" t="s">
        <v>8</v>
      </c>
      <c r="F16" s="321" t="s">
        <v>56</v>
      </c>
    </row>
    <row r="17" spans="1:6" s="321" customFormat="1" ht="12.75">
      <c r="A17" s="321" t="s">
        <v>262</v>
      </c>
      <c r="B17" s="323">
        <v>0.5416666666666666</v>
      </c>
      <c r="C17" s="331">
        <v>7</v>
      </c>
      <c r="D17" s="321" t="s">
        <v>66</v>
      </c>
      <c r="E17" s="321" t="s">
        <v>8</v>
      </c>
      <c r="F17" s="321" t="s">
        <v>326</v>
      </c>
    </row>
    <row r="18" spans="1:6" s="321" customFormat="1" ht="12.75">
      <c r="A18" s="321" t="s">
        <v>262</v>
      </c>
      <c r="B18" s="323">
        <v>0.5416666666666666</v>
      </c>
      <c r="C18" s="331">
        <v>8</v>
      </c>
      <c r="D18" s="321" t="s">
        <v>325</v>
      </c>
      <c r="E18" s="321" t="s">
        <v>8</v>
      </c>
      <c r="F18" s="321" t="s">
        <v>89</v>
      </c>
    </row>
    <row r="19" spans="1:6" s="321" customFormat="1" ht="12.75">
      <c r="A19" s="321" t="s">
        <v>262</v>
      </c>
      <c r="B19" s="323">
        <v>0.5416666666666666</v>
      </c>
      <c r="C19" s="331">
        <v>9</v>
      </c>
      <c r="D19" s="321" t="s">
        <v>335</v>
      </c>
      <c r="E19" s="321" t="s">
        <v>8</v>
      </c>
      <c r="F19" s="321" t="s">
        <v>81</v>
      </c>
    </row>
    <row r="20" spans="1:6" s="321" customFormat="1" ht="12.75">
      <c r="A20" s="321" t="s">
        <v>262</v>
      </c>
      <c r="B20" s="323">
        <v>0.5416666666666666</v>
      </c>
      <c r="C20" s="331">
        <v>10</v>
      </c>
      <c r="D20" s="321" t="s">
        <v>49</v>
      </c>
      <c r="E20" s="321" t="s">
        <v>8</v>
      </c>
      <c r="F20" s="321" t="s">
        <v>67</v>
      </c>
    </row>
    <row r="21" spans="1:6" s="321" customFormat="1" ht="12.75">
      <c r="A21" s="321" t="s">
        <v>262</v>
      </c>
      <c r="B21" s="323">
        <v>0.5416666666666666</v>
      </c>
      <c r="C21" s="331">
        <v>11</v>
      </c>
      <c r="D21" s="321" t="s">
        <v>319</v>
      </c>
      <c r="E21" s="321" t="s">
        <v>8</v>
      </c>
      <c r="F21" s="321" t="s">
        <v>95</v>
      </c>
    </row>
    <row r="22" spans="1:6" s="321" customFormat="1" ht="12.75">
      <c r="A22" s="321" t="s">
        <v>262</v>
      </c>
      <c r="B22" s="323">
        <v>0.5416666666666666</v>
      </c>
      <c r="C22" s="331">
        <v>12</v>
      </c>
      <c r="D22" s="321" t="s">
        <v>74</v>
      </c>
      <c r="E22" s="321" t="s">
        <v>8</v>
      </c>
      <c r="F22" s="321" t="s">
        <v>71</v>
      </c>
    </row>
    <row r="23" spans="1:6" s="321" customFormat="1" ht="12.75">
      <c r="A23" s="321" t="s">
        <v>262</v>
      </c>
      <c r="B23" s="323">
        <v>0.5416666666666666</v>
      </c>
      <c r="C23" s="331">
        <v>13</v>
      </c>
      <c r="D23" s="321" t="s">
        <v>51</v>
      </c>
      <c r="E23" s="321" t="s">
        <v>8</v>
      </c>
      <c r="F23" s="321" t="s">
        <v>73</v>
      </c>
    </row>
    <row r="24" spans="1:6" s="321" customFormat="1" ht="12.75">
      <c r="A24" s="321" t="s">
        <v>262</v>
      </c>
      <c r="B24" s="323">
        <v>0.5416666666666666</v>
      </c>
      <c r="C24" s="331">
        <v>16</v>
      </c>
      <c r="D24" s="321" t="s">
        <v>68</v>
      </c>
      <c r="E24" s="321" t="s">
        <v>8</v>
      </c>
      <c r="F24" s="321" t="s">
        <v>19</v>
      </c>
    </row>
    <row r="25" spans="1:6" s="321" customFormat="1" ht="12.75">
      <c r="A25" s="321" t="s">
        <v>262</v>
      </c>
      <c r="B25" s="323">
        <v>0.5416666666666666</v>
      </c>
      <c r="C25" s="331">
        <v>17</v>
      </c>
      <c r="D25" s="321" t="s">
        <v>84</v>
      </c>
      <c r="E25" s="321" t="s">
        <v>8</v>
      </c>
      <c r="F25" s="321" t="s">
        <v>317</v>
      </c>
    </row>
    <row r="26" spans="1:6" s="321" customFormat="1" ht="12.75">
      <c r="A26" s="321" t="s">
        <v>262</v>
      </c>
      <c r="B26" s="323">
        <v>0.5416666666666666</v>
      </c>
      <c r="C26" s="331" t="s">
        <v>47</v>
      </c>
      <c r="D26" s="321" t="s">
        <v>80</v>
      </c>
      <c r="E26" s="321" t="s">
        <v>8</v>
      </c>
      <c r="F26" s="321" t="s">
        <v>16</v>
      </c>
    </row>
    <row r="27" spans="2:3" s="321" customFormat="1" ht="12.75">
      <c r="B27" s="323"/>
      <c r="C27" s="331"/>
    </row>
    <row r="28" spans="1:6" s="321" customFormat="1" ht="12.75">
      <c r="A28" s="321" t="s">
        <v>262</v>
      </c>
      <c r="B28" s="323">
        <v>0.5833333333333334</v>
      </c>
      <c r="C28" s="331">
        <v>5</v>
      </c>
      <c r="D28" s="321" t="s">
        <v>101</v>
      </c>
      <c r="E28" s="321" t="s">
        <v>8</v>
      </c>
      <c r="F28" s="321" t="s">
        <v>72</v>
      </c>
    </row>
    <row r="29" spans="1:6" s="321" customFormat="1" ht="12.75">
      <c r="A29" s="321" t="s">
        <v>262</v>
      </c>
      <c r="B29" s="323">
        <v>0.5833333333333334</v>
      </c>
      <c r="C29" s="331">
        <v>6</v>
      </c>
      <c r="D29" s="321" t="s">
        <v>90</v>
      </c>
      <c r="E29" s="321" t="s">
        <v>8</v>
      </c>
      <c r="F29" s="321" t="s">
        <v>24</v>
      </c>
    </row>
    <row r="30" spans="1:6" s="321" customFormat="1" ht="12.75">
      <c r="A30" s="321" t="s">
        <v>262</v>
      </c>
      <c r="B30" s="323">
        <v>0.5833333333333334</v>
      </c>
      <c r="C30" s="331">
        <v>7</v>
      </c>
      <c r="D30" s="321" t="s">
        <v>52</v>
      </c>
      <c r="E30" s="321" t="s">
        <v>8</v>
      </c>
      <c r="F30" s="321" t="s">
        <v>318</v>
      </c>
    </row>
    <row r="31" spans="1:6" s="321" customFormat="1" ht="12.75">
      <c r="A31" s="321" t="s">
        <v>262</v>
      </c>
      <c r="B31" s="323">
        <v>0.5833333333333334</v>
      </c>
      <c r="C31" s="331">
        <v>8</v>
      </c>
      <c r="D31" s="321" t="s">
        <v>330</v>
      </c>
      <c r="E31" s="321" t="s">
        <v>8</v>
      </c>
      <c r="F31" s="321" t="s">
        <v>85</v>
      </c>
    </row>
    <row r="32" spans="1:6" s="321" customFormat="1" ht="12.75">
      <c r="A32" s="321" t="s">
        <v>262</v>
      </c>
      <c r="B32" s="323">
        <v>0.5833333333333334</v>
      </c>
      <c r="C32" s="331">
        <v>9</v>
      </c>
      <c r="D32" s="321" t="s">
        <v>32</v>
      </c>
      <c r="E32" s="321" t="s">
        <v>8</v>
      </c>
      <c r="F32" s="321" t="s">
        <v>82</v>
      </c>
    </row>
    <row r="33" spans="1:6" s="321" customFormat="1" ht="12.75">
      <c r="A33" s="321" t="s">
        <v>262</v>
      </c>
      <c r="B33" s="323">
        <v>0.5833333333333334</v>
      </c>
      <c r="C33" s="331">
        <v>10</v>
      </c>
      <c r="D33" s="321" t="s">
        <v>50</v>
      </c>
      <c r="E33" s="321" t="s">
        <v>8</v>
      </c>
      <c r="F33" s="321" t="s">
        <v>83</v>
      </c>
    </row>
    <row r="34" spans="1:6" s="321" customFormat="1" ht="12.75">
      <c r="A34" s="321" t="s">
        <v>262</v>
      </c>
      <c r="B34" s="323">
        <v>0.5833333333333334</v>
      </c>
      <c r="C34" s="331">
        <v>11</v>
      </c>
      <c r="D34" s="321" t="s">
        <v>31</v>
      </c>
      <c r="E34" s="321" t="s">
        <v>8</v>
      </c>
      <c r="F34" s="321" t="s">
        <v>315</v>
      </c>
    </row>
    <row r="35" spans="1:6" s="321" customFormat="1" ht="12.75">
      <c r="A35" s="321" t="s">
        <v>262</v>
      </c>
      <c r="B35" s="323">
        <v>0.5833333333333334</v>
      </c>
      <c r="C35" s="331">
        <v>12</v>
      </c>
      <c r="D35" s="321" t="s">
        <v>320</v>
      </c>
      <c r="E35" s="321" t="s">
        <v>8</v>
      </c>
      <c r="F35" s="321" t="s">
        <v>76</v>
      </c>
    </row>
    <row r="36" spans="1:6" s="321" customFormat="1" ht="12.75">
      <c r="A36" s="321" t="s">
        <v>262</v>
      </c>
      <c r="B36" s="323">
        <v>0.5833333333333334</v>
      </c>
      <c r="C36" s="331">
        <v>13</v>
      </c>
      <c r="D36" s="321" t="s">
        <v>79</v>
      </c>
      <c r="E36" s="321" t="s">
        <v>8</v>
      </c>
      <c r="F36" s="321" t="s">
        <v>34</v>
      </c>
    </row>
    <row r="37" spans="1:6" s="321" customFormat="1" ht="12.75">
      <c r="A37" s="321" t="s">
        <v>262</v>
      </c>
      <c r="B37" s="323">
        <v>0.5833333333333334</v>
      </c>
      <c r="C37" s="331">
        <v>14</v>
      </c>
      <c r="D37" s="321" t="s">
        <v>339</v>
      </c>
      <c r="E37" s="321" t="s">
        <v>8</v>
      </c>
      <c r="F37" s="321" t="s">
        <v>28</v>
      </c>
    </row>
    <row r="38" spans="1:6" s="321" customFormat="1" ht="12.75">
      <c r="A38" s="321" t="s">
        <v>262</v>
      </c>
      <c r="B38" s="323">
        <v>0.5833333333333334</v>
      </c>
      <c r="C38" s="331">
        <v>15</v>
      </c>
      <c r="D38" s="321" t="s">
        <v>313</v>
      </c>
      <c r="E38" s="321" t="s">
        <v>8</v>
      </c>
      <c r="F38" s="321" t="s">
        <v>336</v>
      </c>
    </row>
    <row r="39" spans="1:6" s="321" customFormat="1" ht="12.75">
      <c r="A39" s="321" t="s">
        <v>262</v>
      </c>
      <c r="B39" s="323">
        <v>0.5833333333333334</v>
      </c>
      <c r="C39" s="331">
        <v>16</v>
      </c>
      <c r="D39" s="321" t="s">
        <v>86</v>
      </c>
      <c r="E39" s="321" t="s">
        <v>8</v>
      </c>
      <c r="F39" s="321" t="s">
        <v>99</v>
      </c>
    </row>
    <row r="40" spans="1:6" s="321" customFormat="1" ht="12.75">
      <c r="A40" s="321" t="s">
        <v>262</v>
      </c>
      <c r="B40" s="323">
        <v>0.5833333333333334</v>
      </c>
      <c r="C40" s="331">
        <v>17</v>
      </c>
      <c r="D40" s="321" t="s">
        <v>328</v>
      </c>
      <c r="E40" s="321" t="s">
        <v>8</v>
      </c>
      <c r="F40" s="321" t="s">
        <v>61</v>
      </c>
    </row>
    <row r="41" spans="1:6" s="321" customFormat="1" ht="12.75">
      <c r="A41" s="321" t="s">
        <v>262</v>
      </c>
      <c r="B41" s="323">
        <v>0.5833333333333334</v>
      </c>
      <c r="C41" s="331" t="s">
        <v>47</v>
      </c>
      <c r="D41" s="321" t="s">
        <v>322</v>
      </c>
      <c r="E41" s="321" t="s">
        <v>8</v>
      </c>
      <c r="F41" s="321" t="s">
        <v>331</v>
      </c>
    </row>
    <row r="42" spans="2:3" s="321" customFormat="1" ht="12.75">
      <c r="B42" s="323"/>
      <c r="C42" s="331"/>
    </row>
    <row r="43" spans="1:6" s="321" customFormat="1" ht="12.75">
      <c r="A43" s="321" t="s">
        <v>262</v>
      </c>
      <c r="B43" s="323">
        <v>0.625</v>
      </c>
      <c r="C43" s="331">
        <v>5</v>
      </c>
      <c r="D43" s="321" t="s">
        <v>93</v>
      </c>
      <c r="E43" s="321" t="s">
        <v>8</v>
      </c>
      <c r="F43" s="321" t="s">
        <v>54</v>
      </c>
    </row>
    <row r="44" spans="1:6" s="321" customFormat="1" ht="12.75">
      <c r="A44" s="321" t="s">
        <v>262</v>
      </c>
      <c r="B44" s="323">
        <v>0.625</v>
      </c>
      <c r="C44" s="331">
        <v>6</v>
      </c>
      <c r="D44" s="321" t="s">
        <v>18</v>
      </c>
      <c r="E44" s="321" t="s">
        <v>8</v>
      </c>
      <c r="F44" s="321" t="s">
        <v>65</v>
      </c>
    </row>
    <row r="45" spans="1:6" s="321" customFormat="1" ht="12.75">
      <c r="A45" s="321" t="s">
        <v>262</v>
      </c>
      <c r="B45" s="323">
        <v>0.625</v>
      </c>
      <c r="C45" s="331">
        <v>7</v>
      </c>
      <c r="D45" s="321" t="s">
        <v>75</v>
      </c>
      <c r="E45" s="321" t="s">
        <v>8</v>
      </c>
      <c r="F45" s="321" t="s">
        <v>55</v>
      </c>
    </row>
    <row r="46" spans="1:6" s="321" customFormat="1" ht="12.75">
      <c r="A46" s="321" t="s">
        <v>262</v>
      </c>
      <c r="B46" s="323">
        <v>0.625</v>
      </c>
      <c r="C46" s="331">
        <v>8</v>
      </c>
      <c r="D46" s="321" t="s">
        <v>78</v>
      </c>
      <c r="E46" s="321" t="s">
        <v>8</v>
      </c>
      <c r="F46" s="321" t="s">
        <v>60</v>
      </c>
    </row>
    <row r="47" spans="1:6" s="321" customFormat="1" ht="12.75">
      <c r="A47" s="321" t="s">
        <v>262</v>
      </c>
      <c r="B47" s="323">
        <v>0.625</v>
      </c>
      <c r="C47" s="331">
        <v>9</v>
      </c>
      <c r="D47" s="321" t="s">
        <v>59</v>
      </c>
      <c r="E47" s="321" t="s">
        <v>8</v>
      </c>
      <c r="F47" s="321" t="s">
        <v>327</v>
      </c>
    </row>
    <row r="48" spans="1:6" s="321" customFormat="1" ht="12.75">
      <c r="A48" s="321" t="s">
        <v>262</v>
      </c>
      <c r="B48" s="323">
        <v>0.625</v>
      </c>
      <c r="C48" s="331">
        <v>11</v>
      </c>
      <c r="D48" s="321" t="s">
        <v>334</v>
      </c>
      <c r="E48" s="321" t="s">
        <v>8</v>
      </c>
      <c r="F48" s="321" t="s">
        <v>96</v>
      </c>
    </row>
    <row r="49" spans="1:6" s="321" customFormat="1" ht="12.75">
      <c r="A49" s="321" t="s">
        <v>262</v>
      </c>
      <c r="B49" s="323">
        <v>0.625</v>
      </c>
      <c r="C49" s="331">
        <v>12</v>
      </c>
      <c r="D49" s="321" t="s">
        <v>329</v>
      </c>
      <c r="E49" s="321" t="s">
        <v>8</v>
      </c>
      <c r="F49" s="321" t="s">
        <v>62</v>
      </c>
    </row>
    <row r="50" spans="1:6" s="321" customFormat="1" ht="12.75">
      <c r="A50" s="321" t="s">
        <v>262</v>
      </c>
      <c r="B50" s="323">
        <v>0.625</v>
      </c>
      <c r="C50" s="331">
        <v>13</v>
      </c>
      <c r="D50" s="321" t="s">
        <v>30</v>
      </c>
      <c r="E50" s="321" t="s">
        <v>8</v>
      </c>
      <c r="F50" s="321" t="s">
        <v>321</v>
      </c>
    </row>
    <row r="51" spans="1:6" s="321" customFormat="1" ht="12.75">
      <c r="A51" s="321" t="s">
        <v>262</v>
      </c>
      <c r="B51" s="323">
        <v>0.625</v>
      </c>
      <c r="C51" s="331">
        <v>14</v>
      </c>
      <c r="D51" s="321" t="s">
        <v>97</v>
      </c>
      <c r="E51" s="321" t="s">
        <v>8</v>
      </c>
      <c r="F51" s="321" t="s">
        <v>94</v>
      </c>
    </row>
    <row r="52" spans="1:6" s="321" customFormat="1" ht="12.75">
      <c r="A52" s="321" t="s">
        <v>262</v>
      </c>
      <c r="B52" s="323">
        <v>0.625</v>
      </c>
      <c r="C52" s="331">
        <v>15</v>
      </c>
      <c r="D52" s="321" t="s">
        <v>63</v>
      </c>
      <c r="E52" s="321" t="s">
        <v>8</v>
      </c>
      <c r="F52" s="321" t="s">
        <v>338</v>
      </c>
    </row>
    <row r="53" spans="1:6" s="321" customFormat="1" ht="12.75">
      <c r="A53" s="321" t="s">
        <v>262</v>
      </c>
      <c r="B53" s="323">
        <v>0.625</v>
      </c>
      <c r="C53" s="331">
        <v>16</v>
      </c>
      <c r="D53" s="321" t="s">
        <v>56</v>
      </c>
      <c r="E53" s="321" t="s">
        <v>8</v>
      </c>
      <c r="F53" s="321" t="s">
        <v>340</v>
      </c>
    </row>
    <row r="54" spans="1:6" s="321" customFormat="1" ht="12.75">
      <c r="A54" s="321" t="s">
        <v>262</v>
      </c>
      <c r="B54" s="323">
        <v>0.625</v>
      </c>
      <c r="C54" s="331">
        <v>17</v>
      </c>
      <c r="D54" s="321" t="s">
        <v>316</v>
      </c>
      <c r="E54" s="321" t="s">
        <v>8</v>
      </c>
      <c r="F54" s="321" t="s">
        <v>314</v>
      </c>
    </row>
    <row r="55" spans="1:6" s="321" customFormat="1" ht="12.75">
      <c r="A55" s="321" t="s">
        <v>262</v>
      </c>
      <c r="B55" s="323">
        <v>0.625</v>
      </c>
      <c r="C55" s="331" t="s">
        <v>47</v>
      </c>
      <c r="D55" s="321" t="s">
        <v>64</v>
      </c>
      <c r="E55" s="321" t="s">
        <v>8</v>
      </c>
      <c r="F55" s="321" t="s">
        <v>88</v>
      </c>
    </row>
    <row r="56" spans="2:3" s="321" customFormat="1" ht="12.75">
      <c r="B56" s="323"/>
      <c r="C56" s="331"/>
    </row>
    <row r="57" spans="1:6" s="321" customFormat="1" ht="12.75">
      <c r="A57" s="321" t="s">
        <v>262</v>
      </c>
      <c r="B57" s="323">
        <v>0.6666666666666666</v>
      </c>
      <c r="C57" s="331">
        <v>5</v>
      </c>
      <c r="D57" s="321" t="s">
        <v>49</v>
      </c>
      <c r="E57" s="321" t="s">
        <v>8</v>
      </c>
      <c r="F57" s="321" t="s">
        <v>319</v>
      </c>
    </row>
    <row r="58" spans="1:6" s="321" customFormat="1" ht="12.75">
      <c r="A58" s="321" t="s">
        <v>262</v>
      </c>
      <c r="B58" s="323">
        <v>0.6666666666666666</v>
      </c>
      <c r="C58" s="331">
        <v>6</v>
      </c>
      <c r="D58" s="321" t="s">
        <v>67</v>
      </c>
      <c r="E58" s="321" t="s">
        <v>8</v>
      </c>
      <c r="F58" s="321" t="s">
        <v>95</v>
      </c>
    </row>
    <row r="59" spans="1:6" s="321" customFormat="1" ht="12.75">
      <c r="A59" s="321" t="s">
        <v>262</v>
      </c>
      <c r="B59" s="323">
        <v>0.6666666666666666</v>
      </c>
      <c r="C59" s="331">
        <v>7</v>
      </c>
      <c r="D59" s="321" t="s">
        <v>16</v>
      </c>
      <c r="E59" s="321" t="s">
        <v>8</v>
      </c>
      <c r="F59" s="321" t="s">
        <v>81</v>
      </c>
    </row>
    <row r="60" spans="1:6" s="321" customFormat="1" ht="12.75">
      <c r="A60" s="321" t="s">
        <v>262</v>
      </c>
      <c r="B60" s="323">
        <v>0.6666666666666666</v>
      </c>
      <c r="C60" s="331">
        <v>8</v>
      </c>
      <c r="D60" s="321" t="s">
        <v>80</v>
      </c>
      <c r="E60" s="321" t="s">
        <v>8</v>
      </c>
      <c r="F60" s="321" t="s">
        <v>335</v>
      </c>
    </row>
    <row r="61" spans="1:6" s="321" customFormat="1" ht="12.75">
      <c r="A61" s="321" t="s">
        <v>262</v>
      </c>
      <c r="B61" s="323">
        <v>0.6666666666666666</v>
      </c>
      <c r="C61" s="331">
        <v>9</v>
      </c>
      <c r="D61" s="321" t="s">
        <v>66</v>
      </c>
      <c r="E61" s="321" t="s">
        <v>8</v>
      </c>
      <c r="F61" s="321" t="s">
        <v>325</v>
      </c>
    </row>
    <row r="62" spans="1:6" s="321" customFormat="1" ht="12.75">
      <c r="A62" s="321" t="s">
        <v>262</v>
      </c>
      <c r="B62" s="323">
        <v>0.6666666666666666</v>
      </c>
      <c r="C62" s="331">
        <v>10</v>
      </c>
      <c r="D62" s="321" t="s">
        <v>93</v>
      </c>
      <c r="E62" s="321" t="s">
        <v>8</v>
      </c>
      <c r="F62" s="321" t="s">
        <v>18</v>
      </c>
    </row>
    <row r="63" spans="1:6" s="321" customFormat="1" ht="12.75">
      <c r="A63" s="321" t="s">
        <v>262</v>
      </c>
      <c r="B63" s="323">
        <v>0.6666666666666666</v>
      </c>
      <c r="C63" s="331">
        <v>11</v>
      </c>
      <c r="D63" s="321" t="s">
        <v>54</v>
      </c>
      <c r="E63" s="321" t="s">
        <v>8</v>
      </c>
      <c r="F63" s="321" t="s">
        <v>65</v>
      </c>
    </row>
    <row r="64" spans="1:6" s="321" customFormat="1" ht="12.75">
      <c r="A64" s="321" t="s">
        <v>262</v>
      </c>
      <c r="B64" s="323">
        <v>0.6666666666666666</v>
      </c>
      <c r="C64" s="331">
        <v>12</v>
      </c>
      <c r="D64" s="321" t="s">
        <v>101</v>
      </c>
      <c r="E64" s="321" t="s">
        <v>8</v>
      </c>
      <c r="F64" s="321" t="s">
        <v>90</v>
      </c>
    </row>
    <row r="65" spans="1:6" s="321" customFormat="1" ht="12.75">
      <c r="A65" s="321" t="s">
        <v>262</v>
      </c>
      <c r="B65" s="323">
        <v>0.6666666666666666</v>
      </c>
      <c r="C65" s="331">
        <v>13</v>
      </c>
      <c r="D65" s="321" t="s">
        <v>72</v>
      </c>
      <c r="E65" s="321" t="s">
        <v>8</v>
      </c>
      <c r="F65" s="321" t="s">
        <v>24</v>
      </c>
    </row>
    <row r="66" spans="1:6" s="321" customFormat="1" ht="12.75">
      <c r="A66" s="321" t="s">
        <v>262</v>
      </c>
      <c r="B66" s="323">
        <v>0.6666666666666666</v>
      </c>
      <c r="C66" s="331">
        <v>14</v>
      </c>
      <c r="D66" s="321" t="s">
        <v>322</v>
      </c>
      <c r="E66" s="321" t="s">
        <v>8</v>
      </c>
      <c r="F66" s="321" t="s">
        <v>103</v>
      </c>
    </row>
    <row r="67" spans="1:6" s="321" customFormat="1" ht="12.75">
      <c r="A67" s="321" t="s">
        <v>262</v>
      </c>
      <c r="B67" s="323">
        <v>0.6666666666666666</v>
      </c>
      <c r="C67" s="331">
        <v>15</v>
      </c>
      <c r="D67" s="321" t="s">
        <v>331</v>
      </c>
      <c r="E67" s="321" t="s">
        <v>8</v>
      </c>
      <c r="F67" s="321" t="s">
        <v>312</v>
      </c>
    </row>
    <row r="68" spans="1:6" s="321" customFormat="1" ht="12.75">
      <c r="A68" s="321" t="s">
        <v>262</v>
      </c>
      <c r="B68" s="323">
        <v>0.6666666666666666</v>
      </c>
      <c r="C68" s="331">
        <v>16</v>
      </c>
      <c r="D68" s="321" t="s">
        <v>68</v>
      </c>
      <c r="E68" s="321" t="s">
        <v>8</v>
      </c>
      <c r="F68" s="321" t="s">
        <v>84</v>
      </c>
    </row>
    <row r="69" spans="1:6" s="321" customFormat="1" ht="12.75">
      <c r="A69" s="321" t="s">
        <v>262</v>
      </c>
      <c r="B69" s="323">
        <v>0.6666666666666666</v>
      </c>
      <c r="C69" s="331">
        <v>17</v>
      </c>
      <c r="D69" s="321" t="s">
        <v>19</v>
      </c>
      <c r="E69" s="321" t="s">
        <v>8</v>
      </c>
      <c r="F69" s="321" t="s">
        <v>317</v>
      </c>
    </row>
    <row r="70" spans="1:6" s="321" customFormat="1" ht="12.75">
      <c r="A70" s="321" t="s">
        <v>262</v>
      </c>
      <c r="B70" s="323">
        <v>0.6666666666666666</v>
      </c>
      <c r="C70" s="331" t="s">
        <v>47</v>
      </c>
      <c r="D70" s="321" t="s">
        <v>326</v>
      </c>
      <c r="E70" s="321" t="s">
        <v>8</v>
      </c>
      <c r="F70" s="321" t="s">
        <v>89</v>
      </c>
    </row>
    <row r="71" spans="2:3" s="321" customFormat="1" ht="12.75">
      <c r="B71" s="323"/>
      <c r="C71" s="331"/>
    </row>
    <row r="72" spans="1:6" s="321" customFormat="1" ht="12.75">
      <c r="A72" s="321" t="s">
        <v>262</v>
      </c>
      <c r="B72" s="323">
        <v>0.7083333333333334</v>
      </c>
      <c r="C72" s="331">
        <v>5</v>
      </c>
      <c r="D72" s="321" t="s">
        <v>74</v>
      </c>
      <c r="E72" s="321" t="s">
        <v>8</v>
      </c>
      <c r="F72" s="321" t="s">
        <v>51</v>
      </c>
    </row>
    <row r="73" spans="1:6" s="321" customFormat="1" ht="12.75">
      <c r="A73" s="321" t="s">
        <v>262</v>
      </c>
      <c r="B73" s="323">
        <v>0.7083333333333334</v>
      </c>
      <c r="C73" s="331">
        <v>6</v>
      </c>
      <c r="D73" s="321" t="s">
        <v>71</v>
      </c>
      <c r="E73" s="321" t="s">
        <v>8</v>
      </c>
      <c r="F73" s="321" t="s">
        <v>73</v>
      </c>
    </row>
    <row r="74" spans="1:6" s="321" customFormat="1" ht="12.75">
      <c r="A74" s="321" t="s">
        <v>262</v>
      </c>
      <c r="B74" s="323">
        <v>0.7083333333333334</v>
      </c>
      <c r="C74" s="331">
        <v>7</v>
      </c>
      <c r="D74" s="321" t="s">
        <v>339</v>
      </c>
      <c r="E74" s="321" t="s">
        <v>8</v>
      </c>
      <c r="F74" s="321" t="s">
        <v>313</v>
      </c>
    </row>
    <row r="75" spans="1:6" s="321" customFormat="1" ht="12.75">
      <c r="A75" s="321" t="s">
        <v>262</v>
      </c>
      <c r="B75" s="323">
        <v>0.7083333333333334</v>
      </c>
      <c r="C75" s="331">
        <v>8</v>
      </c>
      <c r="D75" s="321" t="s">
        <v>28</v>
      </c>
      <c r="E75" s="321" t="s">
        <v>8</v>
      </c>
      <c r="F75" s="321" t="s">
        <v>336</v>
      </c>
    </row>
    <row r="76" spans="1:6" s="321" customFormat="1" ht="12.75">
      <c r="A76" s="321" t="s">
        <v>262</v>
      </c>
      <c r="B76" s="323">
        <v>0.7083333333333334</v>
      </c>
      <c r="C76" s="331">
        <v>9</v>
      </c>
      <c r="D76" s="321" t="s">
        <v>97</v>
      </c>
      <c r="E76" s="321" t="s">
        <v>8</v>
      </c>
      <c r="F76" s="321" t="s">
        <v>63</v>
      </c>
    </row>
    <row r="77" spans="1:6" s="321" customFormat="1" ht="12.75">
      <c r="A77" s="321" t="s">
        <v>262</v>
      </c>
      <c r="B77" s="323">
        <v>0.7083333333333334</v>
      </c>
      <c r="C77" s="331">
        <v>10</v>
      </c>
      <c r="D77" s="321" t="s">
        <v>328</v>
      </c>
      <c r="E77" s="321" t="s">
        <v>8</v>
      </c>
      <c r="F77" s="321" t="s">
        <v>52</v>
      </c>
    </row>
    <row r="78" spans="1:6" s="321" customFormat="1" ht="12.75">
      <c r="A78" s="321" t="s">
        <v>262</v>
      </c>
      <c r="B78" s="323">
        <v>0.7083333333333334</v>
      </c>
      <c r="C78" s="331">
        <v>11</v>
      </c>
      <c r="D78" s="321" t="s">
        <v>61</v>
      </c>
      <c r="E78" s="321" t="s">
        <v>8</v>
      </c>
      <c r="F78" s="321" t="s">
        <v>318</v>
      </c>
    </row>
    <row r="79" spans="1:6" s="321" customFormat="1" ht="12.75">
      <c r="A79" s="321" t="s">
        <v>262</v>
      </c>
      <c r="B79" s="323">
        <v>0.7083333333333334</v>
      </c>
      <c r="C79" s="331">
        <v>12</v>
      </c>
      <c r="D79" s="321" t="s">
        <v>330</v>
      </c>
      <c r="E79" s="321" t="s">
        <v>8</v>
      </c>
      <c r="F79" s="321" t="s">
        <v>32</v>
      </c>
    </row>
    <row r="80" spans="1:6" s="321" customFormat="1" ht="12.75">
      <c r="A80" s="321" t="s">
        <v>262</v>
      </c>
      <c r="B80" s="323">
        <v>0.7083333333333334</v>
      </c>
      <c r="C80" s="331">
        <v>14</v>
      </c>
      <c r="D80" s="321" t="s">
        <v>70</v>
      </c>
      <c r="E80" s="321" t="s">
        <v>8</v>
      </c>
      <c r="F80" s="321" t="s">
        <v>100</v>
      </c>
    </row>
    <row r="81" spans="1:6" s="321" customFormat="1" ht="12.75">
      <c r="A81" s="321" t="s">
        <v>262</v>
      </c>
      <c r="B81" s="323">
        <v>0.7083333333333334</v>
      </c>
      <c r="C81" s="331">
        <v>15</v>
      </c>
      <c r="D81" s="321" t="s">
        <v>98</v>
      </c>
      <c r="E81" s="321" t="s">
        <v>8</v>
      </c>
      <c r="F81" s="321" t="s">
        <v>87</v>
      </c>
    </row>
    <row r="82" spans="1:6" s="321" customFormat="1" ht="12.75">
      <c r="A82" s="321" t="s">
        <v>262</v>
      </c>
      <c r="B82" s="323">
        <v>0.7083333333333334</v>
      </c>
      <c r="C82" s="331">
        <v>16</v>
      </c>
      <c r="D82" s="321" t="s">
        <v>17</v>
      </c>
      <c r="E82" s="321" t="s">
        <v>8</v>
      </c>
      <c r="F82" s="321" t="s">
        <v>91</v>
      </c>
    </row>
    <row r="83" spans="1:6" s="321" customFormat="1" ht="12.75">
      <c r="A83" s="321" t="s">
        <v>262</v>
      </c>
      <c r="B83" s="323">
        <v>0.7083333333333334</v>
      </c>
      <c r="C83" s="331" t="s">
        <v>47</v>
      </c>
      <c r="D83" s="321" t="s">
        <v>86</v>
      </c>
      <c r="E83" s="321" t="s">
        <v>8</v>
      </c>
      <c r="F83" s="321" t="s">
        <v>324</v>
      </c>
    </row>
    <row r="84" spans="2:3" s="321" customFormat="1" ht="12.75">
      <c r="B84" s="323"/>
      <c r="C84" s="331"/>
    </row>
    <row r="85" spans="1:6" s="321" customFormat="1" ht="12.75">
      <c r="A85" s="321" t="s">
        <v>262</v>
      </c>
      <c r="B85" s="323">
        <v>0.75</v>
      </c>
      <c r="C85" s="331">
        <v>6</v>
      </c>
      <c r="D85" s="321" t="s">
        <v>103</v>
      </c>
      <c r="E85" s="321" t="s">
        <v>8</v>
      </c>
      <c r="F85" s="321" t="s">
        <v>312</v>
      </c>
    </row>
    <row r="86" spans="1:6" s="321" customFormat="1" ht="12.75">
      <c r="A86" s="321" t="s">
        <v>262</v>
      </c>
      <c r="B86" s="323">
        <v>0.75</v>
      </c>
      <c r="C86" s="331">
        <v>7</v>
      </c>
      <c r="D86" s="321" t="s">
        <v>93</v>
      </c>
      <c r="E86" s="321" t="s">
        <v>8</v>
      </c>
      <c r="F86" s="321" t="s">
        <v>101</v>
      </c>
    </row>
    <row r="87" spans="1:6" s="321" customFormat="1" ht="12.75">
      <c r="A87" s="321" t="s">
        <v>262</v>
      </c>
      <c r="B87" s="323">
        <v>0.75</v>
      </c>
      <c r="C87" s="331">
        <v>8</v>
      </c>
      <c r="D87" s="321" t="s">
        <v>54</v>
      </c>
      <c r="E87" s="321" t="s">
        <v>8</v>
      </c>
      <c r="F87" s="321" t="s">
        <v>24</v>
      </c>
    </row>
    <row r="88" spans="1:6" s="321" customFormat="1" ht="12.75">
      <c r="A88" s="321" t="s">
        <v>262</v>
      </c>
      <c r="B88" s="323">
        <v>0.75</v>
      </c>
      <c r="C88" s="331">
        <v>10</v>
      </c>
      <c r="D88" s="321" t="s">
        <v>316</v>
      </c>
      <c r="E88" s="321" t="s">
        <v>8</v>
      </c>
      <c r="F88" s="321" t="s">
        <v>327</v>
      </c>
    </row>
    <row r="89" spans="1:6" s="321" customFormat="1" ht="12.75">
      <c r="A89" s="321" t="s">
        <v>262</v>
      </c>
      <c r="B89" s="323">
        <v>0.75</v>
      </c>
      <c r="C89" s="331">
        <v>11</v>
      </c>
      <c r="D89" s="321" t="s">
        <v>59</v>
      </c>
      <c r="E89" s="321" t="s">
        <v>8</v>
      </c>
      <c r="F89" s="321" t="s">
        <v>314</v>
      </c>
    </row>
    <row r="90" spans="1:6" s="321" customFormat="1" ht="12.75">
      <c r="A90" s="321" t="s">
        <v>262</v>
      </c>
      <c r="B90" s="323">
        <v>0.75</v>
      </c>
      <c r="C90" s="331">
        <v>12</v>
      </c>
      <c r="D90" s="321" t="s">
        <v>78</v>
      </c>
      <c r="E90" s="321" t="s">
        <v>8</v>
      </c>
      <c r="F90" s="321" t="s">
        <v>55</v>
      </c>
    </row>
    <row r="91" spans="1:6" s="321" customFormat="1" ht="12.75">
      <c r="A91" s="321" t="s">
        <v>262</v>
      </c>
      <c r="B91" s="323">
        <v>0.75</v>
      </c>
      <c r="C91" s="331">
        <v>13</v>
      </c>
      <c r="D91" s="321" t="s">
        <v>75</v>
      </c>
      <c r="E91" s="321" t="s">
        <v>8</v>
      </c>
      <c r="F91" s="321" t="s">
        <v>60</v>
      </c>
    </row>
    <row r="92" spans="1:6" s="321" customFormat="1" ht="12.75">
      <c r="A92" s="321" t="s">
        <v>262</v>
      </c>
      <c r="B92" s="323">
        <v>0.75</v>
      </c>
      <c r="C92" s="331">
        <v>14</v>
      </c>
      <c r="D92" s="321" t="s">
        <v>33</v>
      </c>
      <c r="E92" s="321" t="s">
        <v>8</v>
      </c>
      <c r="F92" s="321" t="s">
        <v>337</v>
      </c>
    </row>
    <row r="93" spans="1:6" s="321" customFormat="1" ht="12.75">
      <c r="A93" s="321" t="s">
        <v>262</v>
      </c>
      <c r="B93" s="323">
        <v>0.75</v>
      </c>
      <c r="C93" s="331">
        <v>15</v>
      </c>
      <c r="D93" s="321" t="s">
        <v>69</v>
      </c>
      <c r="E93" s="321" t="s">
        <v>8</v>
      </c>
      <c r="F93" s="321" t="s">
        <v>58</v>
      </c>
    </row>
    <row r="94" spans="1:6" s="321" customFormat="1" ht="12.75">
      <c r="A94" s="321" t="s">
        <v>262</v>
      </c>
      <c r="B94" s="323">
        <v>0.75</v>
      </c>
      <c r="C94" s="331">
        <v>16</v>
      </c>
      <c r="D94" s="321" t="s">
        <v>20</v>
      </c>
      <c r="E94" s="321" t="s">
        <v>8</v>
      </c>
      <c r="F94" s="321" t="s">
        <v>77</v>
      </c>
    </row>
    <row r="95" spans="1:6" s="321" customFormat="1" ht="12.75">
      <c r="A95" s="321" t="s">
        <v>262</v>
      </c>
      <c r="B95" s="323">
        <v>0.75</v>
      </c>
      <c r="C95" s="331">
        <v>17</v>
      </c>
      <c r="D95" s="321" t="s">
        <v>57</v>
      </c>
      <c r="E95" s="321" t="s">
        <v>8</v>
      </c>
      <c r="F95" s="321" t="s">
        <v>341</v>
      </c>
    </row>
    <row r="96" spans="1:6" s="321" customFormat="1" ht="12.75">
      <c r="A96" s="321" t="s">
        <v>262</v>
      </c>
      <c r="B96" s="323">
        <v>0.75</v>
      </c>
      <c r="C96" s="331" t="s">
        <v>47</v>
      </c>
      <c r="D96" s="321" t="s">
        <v>18</v>
      </c>
      <c r="E96" s="321" t="s">
        <v>8</v>
      </c>
      <c r="F96" s="321" t="s">
        <v>90</v>
      </c>
    </row>
    <row r="97" spans="2:3" s="321" customFormat="1" ht="12.75">
      <c r="B97" s="323"/>
      <c r="C97" s="331"/>
    </row>
    <row r="98" spans="1:6" s="321" customFormat="1" ht="12.75">
      <c r="A98" s="321" t="s">
        <v>262</v>
      </c>
      <c r="B98" s="323">
        <v>0.7916666666666666</v>
      </c>
      <c r="C98" s="331">
        <v>5</v>
      </c>
      <c r="D98" s="321" t="s">
        <v>57</v>
      </c>
      <c r="E98" s="321" t="s">
        <v>8</v>
      </c>
      <c r="F98" s="321" t="s">
        <v>77</v>
      </c>
    </row>
    <row r="99" spans="1:6" s="321" customFormat="1" ht="12.75">
      <c r="A99" s="321" t="s">
        <v>262</v>
      </c>
      <c r="B99" s="323">
        <v>0.7916666666666666</v>
      </c>
      <c r="C99" s="331">
        <v>6</v>
      </c>
      <c r="D99" s="321" t="s">
        <v>20</v>
      </c>
      <c r="E99" s="321" t="s">
        <v>8</v>
      </c>
      <c r="F99" s="321" t="s">
        <v>341</v>
      </c>
    </row>
    <row r="100" spans="1:6" s="321" customFormat="1" ht="12.75">
      <c r="A100" s="321" t="s">
        <v>262</v>
      </c>
      <c r="B100" s="323">
        <v>0.7916666666666666</v>
      </c>
      <c r="C100" s="331">
        <v>7</v>
      </c>
      <c r="D100" s="321" t="s">
        <v>83</v>
      </c>
      <c r="E100" s="321" t="s">
        <v>8</v>
      </c>
      <c r="F100" s="321" t="s">
        <v>315</v>
      </c>
    </row>
    <row r="101" spans="1:6" s="321" customFormat="1" ht="12.75">
      <c r="A101" s="321" t="s">
        <v>262</v>
      </c>
      <c r="B101" s="323">
        <v>0.7916666666666666</v>
      </c>
      <c r="C101" s="331">
        <v>8</v>
      </c>
      <c r="D101" s="321" t="s">
        <v>320</v>
      </c>
      <c r="E101" s="321" t="s">
        <v>8</v>
      </c>
      <c r="F101" s="321" t="s">
        <v>79</v>
      </c>
    </row>
    <row r="102" spans="1:6" s="321" customFormat="1" ht="12.75">
      <c r="A102" s="321" t="s">
        <v>262</v>
      </c>
      <c r="B102" s="323">
        <v>0.7916666666666666</v>
      </c>
      <c r="C102" s="331">
        <v>9</v>
      </c>
      <c r="D102" s="321" t="s">
        <v>76</v>
      </c>
      <c r="E102" s="321" t="s">
        <v>8</v>
      </c>
      <c r="F102" s="321" t="s">
        <v>34</v>
      </c>
    </row>
    <row r="103" spans="1:6" s="321" customFormat="1" ht="12.75">
      <c r="A103" s="321" t="s">
        <v>262</v>
      </c>
      <c r="B103" s="323">
        <v>0.7916666666666666</v>
      </c>
      <c r="C103" s="331">
        <v>10</v>
      </c>
      <c r="D103" s="321" t="s">
        <v>97</v>
      </c>
      <c r="E103" s="321" t="s">
        <v>8</v>
      </c>
      <c r="F103" s="321" t="s">
        <v>338</v>
      </c>
    </row>
    <row r="104" spans="1:6" s="321" customFormat="1" ht="12.75">
      <c r="A104" s="321" t="s">
        <v>262</v>
      </c>
      <c r="B104" s="323">
        <v>0.7916666666666666</v>
      </c>
      <c r="C104" s="331">
        <v>11</v>
      </c>
      <c r="D104" s="321" t="s">
        <v>63</v>
      </c>
      <c r="E104" s="321" t="s">
        <v>8</v>
      </c>
      <c r="F104" s="321" t="s">
        <v>94</v>
      </c>
    </row>
    <row r="105" spans="1:6" s="321" customFormat="1" ht="12.75">
      <c r="A105" s="321" t="s">
        <v>262</v>
      </c>
      <c r="B105" s="323">
        <v>0.7916666666666666</v>
      </c>
      <c r="C105" s="331">
        <v>12</v>
      </c>
      <c r="D105" s="321" t="s">
        <v>323</v>
      </c>
      <c r="E105" s="321" t="s">
        <v>8</v>
      </c>
      <c r="F105" s="321" t="s">
        <v>340</v>
      </c>
    </row>
    <row r="106" spans="1:6" s="321" customFormat="1" ht="12.75">
      <c r="A106" s="321" t="s">
        <v>262</v>
      </c>
      <c r="B106" s="323">
        <v>0.7916666666666666</v>
      </c>
      <c r="C106" s="331">
        <v>13</v>
      </c>
      <c r="D106" s="321" t="s">
        <v>50</v>
      </c>
      <c r="E106" s="321" t="s">
        <v>8</v>
      </c>
      <c r="F106" s="321" t="s">
        <v>31</v>
      </c>
    </row>
    <row r="107" spans="1:6" s="321" customFormat="1" ht="12.75">
      <c r="A107" s="321" t="s">
        <v>262</v>
      </c>
      <c r="B107" s="323">
        <v>0.7916666666666666</v>
      </c>
      <c r="C107" s="331">
        <v>14</v>
      </c>
      <c r="D107" s="321" t="s">
        <v>30</v>
      </c>
      <c r="E107" s="321" t="s">
        <v>8</v>
      </c>
      <c r="F107" s="321" t="s">
        <v>62</v>
      </c>
    </row>
    <row r="108" spans="1:6" s="321" customFormat="1" ht="12.75">
      <c r="A108" s="321" t="s">
        <v>262</v>
      </c>
      <c r="B108" s="323">
        <v>0.7916666666666666</v>
      </c>
      <c r="C108" s="331">
        <v>15</v>
      </c>
      <c r="D108" s="321" t="s">
        <v>329</v>
      </c>
      <c r="E108" s="321" t="s">
        <v>8</v>
      </c>
      <c r="F108" s="321" t="s">
        <v>321</v>
      </c>
    </row>
    <row r="109" spans="1:6" s="321" customFormat="1" ht="12.75">
      <c r="A109" s="321" t="s">
        <v>262</v>
      </c>
      <c r="B109" s="323">
        <v>0.7916666666666666</v>
      </c>
      <c r="C109" s="331">
        <v>16</v>
      </c>
      <c r="D109" s="321" t="s">
        <v>334</v>
      </c>
      <c r="E109" s="321" t="s">
        <v>8</v>
      </c>
      <c r="F109" s="321" t="s">
        <v>88</v>
      </c>
    </row>
    <row r="110" spans="1:6" s="321" customFormat="1" ht="12.75">
      <c r="A110" s="321" t="s">
        <v>262</v>
      </c>
      <c r="B110" s="323">
        <v>0.7916666666666666</v>
      </c>
      <c r="C110" s="331">
        <v>17</v>
      </c>
      <c r="D110" s="321" t="s">
        <v>64</v>
      </c>
      <c r="E110" s="321" t="s">
        <v>8</v>
      </c>
      <c r="F110" s="321" t="s">
        <v>96</v>
      </c>
    </row>
    <row r="111" spans="1:6" s="321" customFormat="1" ht="12.75">
      <c r="A111" s="321" t="s">
        <v>262</v>
      </c>
      <c r="B111" s="323">
        <v>0.7916666666666666</v>
      </c>
      <c r="C111" s="331" t="s">
        <v>47</v>
      </c>
      <c r="D111" s="321" t="s">
        <v>65</v>
      </c>
      <c r="E111" s="321" t="s">
        <v>8</v>
      </c>
      <c r="F111" s="321" t="s">
        <v>72</v>
      </c>
    </row>
    <row r="112" spans="2:3" s="321" customFormat="1" ht="12.75">
      <c r="B112" s="323"/>
      <c r="C112" s="331"/>
    </row>
    <row r="113" spans="1:6" s="321" customFormat="1" ht="12.75">
      <c r="A113" s="321" t="s">
        <v>262</v>
      </c>
      <c r="B113" s="323">
        <v>0.8333333333333334</v>
      </c>
      <c r="C113" s="331">
        <v>5</v>
      </c>
      <c r="D113" s="321" t="s">
        <v>69</v>
      </c>
      <c r="E113" s="321" t="s">
        <v>8</v>
      </c>
      <c r="F113" s="321" t="s">
        <v>337</v>
      </c>
    </row>
    <row r="114" spans="1:6" s="321" customFormat="1" ht="12.75">
      <c r="A114" s="321" t="s">
        <v>262</v>
      </c>
      <c r="B114" s="323">
        <v>0.8333333333333334</v>
      </c>
      <c r="C114" s="331">
        <v>6</v>
      </c>
      <c r="D114" s="321" t="s">
        <v>33</v>
      </c>
      <c r="E114" s="321" t="s">
        <v>8</v>
      </c>
      <c r="F114" s="321" t="s">
        <v>58</v>
      </c>
    </row>
    <row r="115" spans="1:6" s="321" customFormat="1" ht="12.75">
      <c r="A115" s="321" t="s">
        <v>262</v>
      </c>
      <c r="B115" s="323">
        <v>0.8333333333333334</v>
      </c>
      <c r="C115" s="331">
        <v>7</v>
      </c>
      <c r="D115" s="321" t="s">
        <v>322</v>
      </c>
      <c r="E115" s="321" t="s">
        <v>8</v>
      </c>
      <c r="F115" s="321" t="s">
        <v>312</v>
      </c>
    </row>
    <row r="116" spans="1:6" s="321" customFormat="1" ht="12.75">
      <c r="A116" s="321" t="s">
        <v>262</v>
      </c>
      <c r="B116" s="323">
        <v>0.8333333333333334</v>
      </c>
      <c r="C116" s="331">
        <v>8</v>
      </c>
      <c r="D116" s="321" t="s">
        <v>331</v>
      </c>
      <c r="E116" s="321" t="s">
        <v>8</v>
      </c>
      <c r="F116" s="321" t="s">
        <v>103</v>
      </c>
    </row>
    <row r="117" spans="1:6" s="321" customFormat="1" ht="12.75">
      <c r="A117" s="321" t="s">
        <v>262</v>
      </c>
      <c r="B117" s="323">
        <v>0.8333333333333334</v>
      </c>
      <c r="C117" s="331">
        <v>9</v>
      </c>
      <c r="D117" s="321" t="s">
        <v>19</v>
      </c>
      <c r="E117" s="321" t="s">
        <v>8</v>
      </c>
      <c r="F117" s="321" t="s">
        <v>84</v>
      </c>
    </row>
    <row r="118" spans="1:6" s="321" customFormat="1" ht="12.75">
      <c r="A118" s="321" t="s">
        <v>262</v>
      </c>
      <c r="B118" s="323">
        <v>0.8333333333333334</v>
      </c>
      <c r="C118" s="331">
        <v>10</v>
      </c>
      <c r="D118" s="321" t="s">
        <v>16</v>
      </c>
      <c r="E118" s="321" t="s">
        <v>8</v>
      </c>
      <c r="F118" s="321" t="s">
        <v>335</v>
      </c>
    </row>
    <row r="119" spans="1:6" s="321" customFormat="1" ht="12.75">
      <c r="A119" s="321" t="s">
        <v>262</v>
      </c>
      <c r="B119" s="323">
        <v>0.8333333333333334</v>
      </c>
      <c r="C119" s="331">
        <v>11</v>
      </c>
      <c r="D119" s="321" t="s">
        <v>80</v>
      </c>
      <c r="E119" s="321" t="s">
        <v>8</v>
      </c>
      <c r="F119" s="321" t="s">
        <v>81</v>
      </c>
    </row>
    <row r="120" spans="1:6" s="321" customFormat="1" ht="12.75">
      <c r="A120" s="321" t="s">
        <v>262</v>
      </c>
      <c r="B120" s="323">
        <v>0.8333333333333334</v>
      </c>
      <c r="C120" s="331">
        <v>12</v>
      </c>
      <c r="D120" s="321" t="s">
        <v>326</v>
      </c>
      <c r="E120" s="321" t="s">
        <v>8</v>
      </c>
      <c r="F120" s="321" t="s">
        <v>325</v>
      </c>
    </row>
    <row r="121" spans="1:6" s="321" customFormat="1" ht="12.75">
      <c r="A121" s="321" t="s">
        <v>262</v>
      </c>
      <c r="B121" s="323">
        <v>0.8333333333333334</v>
      </c>
      <c r="C121" s="331">
        <v>13</v>
      </c>
      <c r="D121" s="321" t="s">
        <v>66</v>
      </c>
      <c r="E121" s="321" t="s">
        <v>8</v>
      </c>
      <c r="F121" s="321" t="s">
        <v>89</v>
      </c>
    </row>
    <row r="122" spans="1:6" s="321" customFormat="1" ht="12.75">
      <c r="A122" s="321" t="s">
        <v>262</v>
      </c>
      <c r="B122" s="323">
        <v>0.8333333333333334</v>
      </c>
      <c r="C122" s="331">
        <v>14</v>
      </c>
      <c r="D122" s="321" t="s">
        <v>71</v>
      </c>
      <c r="E122" s="321" t="s">
        <v>8</v>
      </c>
      <c r="F122" s="321" t="s">
        <v>51</v>
      </c>
    </row>
    <row r="123" spans="1:6" s="321" customFormat="1" ht="12.75">
      <c r="A123" s="321" t="s">
        <v>262</v>
      </c>
      <c r="B123" s="323">
        <v>0.8333333333333334</v>
      </c>
      <c r="C123" s="331">
        <v>15</v>
      </c>
      <c r="D123" s="321" t="s">
        <v>74</v>
      </c>
      <c r="E123" s="321" t="s">
        <v>8</v>
      </c>
      <c r="F123" s="321" t="s">
        <v>73</v>
      </c>
    </row>
    <row r="124" spans="1:6" s="321" customFormat="1" ht="12.75">
      <c r="A124" s="321" t="s">
        <v>262</v>
      </c>
      <c r="B124" s="323">
        <v>0.8333333333333334</v>
      </c>
      <c r="C124" s="331">
        <v>16</v>
      </c>
      <c r="D124" s="321" t="s">
        <v>67</v>
      </c>
      <c r="E124" s="321" t="s">
        <v>8</v>
      </c>
      <c r="F124" s="321" t="s">
        <v>319</v>
      </c>
    </row>
    <row r="125" spans="1:6" s="321" customFormat="1" ht="12.75">
      <c r="A125" s="321" t="s">
        <v>262</v>
      </c>
      <c r="B125" s="323">
        <v>0.8333333333333334</v>
      </c>
      <c r="C125" s="331">
        <v>17</v>
      </c>
      <c r="D125" s="321" t="s">
        <v>49</v>
      </c>
      <c r="E125" s="321" t="s">
        <v>8</v>
      </c>
      <c r="F125" s="321" t="s">
        <v>95</v>
      </c>
    </row>
    <row r="126" spans="1:6" s="321" customFormat="1" ht="12.75">
      <c r="A126" s="321" t="s">
        <v>262</v>
      </c>
      <c r="B126" s="323">
        <v>0.8333333333333334</v>
      </c>
      <c r="C126" s="331" t="s">
        <v>47</v>
      </c>
      <c r="D126" s="321" t="s">
        <v>68</v>
      </c>
      <c r="E126" s="321" t="s">
        <v>8</v>
      </c>
      <c r="F126" s="321" t="s">
        <v>317</v>
      </c>
    </row>
    <row r="127" spans="2:3" s="321" customFormat="1" ht="12.75">
      <c r="B127" s="323"/>
      <c r="C127" s="331"/>
    </row>
    <row r="128" spans="1:6" s="321" customFormat="1" ht="12.75">
      <c r="A128" s="321" t="s">
        <v>263</v>
      </c>
      <c r="B128" s="323">
        <v>0.375</v>
      </c>
      <c r="C128" s="331">
        <v>5</v>
      </c>
      <c r="D128" s="321" t="s">
        <v>326</v>
      </c>
      <c r="E128" s="321" t="s">
        <v>8</v>
      </c>
      <c r="F128" s="321" t="s">
        <v>16</v>
      </c>
    </row>
    <row r="129" spans="1:6" s="321" customFormat="1" ht="12.75">
      <c r="A129" s="321" t="s">
        <v>263</v>
      </c>
      <c r="B129" s="323">
        <v>0.375</v>
      </c>
      <c r="C129" s="331">
        <v>6</v>
      </c>
      <c r="D129" s="321" t="s">
        <v>66</v>
      </c>
      <c r="E129" s="321" t="s">
        <v>8</v>
      </c>
      <c r="F129" s="321" t="s">
        <v>335</v>
      </c>
    </row>
    <row r="130" spans="1:6" s="321" customFormat="1" ht="12.75">
      <c r="A130" s="321" t="s">
        <v>263</v>
      </c>
      <c r="B130" s="323">
        <v>0.375</v>
      </c>
      <c r="C130" s="331">
        <v>7</v>
      </c>
      <c r="D130" s="321" t="s">
        <v>339</v>
      </c>
      <c r="E130" s="321" t="s">
        <v>8</v>
      </c>
      <c r="F130" s="321" t="s">
        <v>336</v>
      </c>
    </row>
    <row r="131" spans="1:6" s="321" customFormat="1" ht="12.75">
      <c r="A131" s="321" t="s">
        <v>263</v>
      </c>
      <c r="B131" s="323">
        <v>0.375</v>
      </c>
      <c r="C131" s="331">
        <v>8</v>
      </c>
      <c r="D131" s="321" t="s">
        <v>28</v>
      </c>
      <c r="E131" s="321" t="s">
        <v>8</v>
      </c>
      <c r="F131" s="321" t="s">
        <v>313</v>
      </c>
    </row>
    <row r="132" spans="1:6" s="321" customFormat="1" ht="12.75">
      <c r="A132" s="321" t="s">
        <v>263</v>
      </c>
      <c r="B132" s="323">
        <v>0.375</v>
      </c>
      <c r="C132" s="331">
        <v>9</v>
      </c>
      <c r="D132" s="321" t="s">
        <v>99</v>
      </c>
      <c r="E132" s="321" t="s">
        <v>8</v>
      </c>
      <c r="F132" s="321" t="s">
        <v>324</v>
      </c>
    </row>
    <row r="133" spans="1:6" s="321" customFormat="1" ht="12.75">
      <c r="A133" s="321" t="s">
        <v>263</v>
      </c>
      <c r="B133" s="323">
        <v>0.375</v>
      </c>
      <c r="C133" s="331">
        <v>11</v>
      </c>
      <c r="D133" s="321" t="s">
        <v>63</v>
      </c>
      <c r="E133" s="321" t="s">
        <v>8</v>
      </c>
      <c r="F133" s="321" t="s">
        <v>56</v>
      </c>
    </row>
    <row r="134" spans="1:6" s="321" customFormat="1" ht="12.75">
      <c r="A134" s="321" t="s">
        <v>263</v>
      </c>
      <c r="B134" s="323">
        <v>0.375</v>
      </c>
      <c r="C134" s="331">
        <v>13</v>
      </c>
      <c r="D134" s="321" t="s">
        <v>338</v>
      </c>
      <c r="E134" s="321" t="s">
        <v>8</v>
      </c>
      <c r="F134" s="321" t="s">
        <v>340</v>
      </c>
    </row>
    <row r="135" spans="1:6" s="321" customFormat="1" ht="12.75">
      <c r="A135" s="321" t="s">
        <v>263</v>
      </c>
      <c r="B135" s="323">
        <v>0.375</v>
      </c>
      <c r="C135" s="331">
        <v>14</v>
      </c>
      <c r="D135" s="321" t="s">
        <v>30</v>
      </c>
      <c r="E135" s="321" t="s">
        <v>8</v>
      </c>
      <c r="F135" s="321" t="s">
        <v>96</v>
      </c>
    </row>
    <row r="136" spans="1:6" s="321" customFormat="1" ht="12.75">
      <c r="A136" s="321" t="s">
        <v>263</v>
      </c>
      <c r="B136" s="323">
        <v>0.375</v>
      </c>
      <c r="C136" s="331">
        <v>15</v>
      </c>
      <c r="D136" s="321" t="s">
        <v>329</v>
      </c>
      <c r="E136" s="321" t="s">
        <v>8</v>
      </c>
      <c r="F136" s="321" t="s">
        <v>64</v>
      </c>
    </row>
    <row r="137" spans="1:6" s="321" customFormat="1" ht="12.75">
      <c r="A137" s="321" t="s">
        <v>263</v>
      </c>
      <c r="B137" s="323">
        <v>0.375</v>
      </c>
      <c r="C137" s="331">
        <v>16</v>
      </c>
      <c r="D137" s="321" t="s">
        <v>321</v>
      </c>
      <c r="E137" s="321" t="s">
        <v>8</v>
      </c>
      <c r="F137" s="321" t="s">
        <v>334</v>
      </c>
    </row>
    <row r="138" spans="1:6" s="321" customFormat="1" ht="12.75">
      <c r="A138" s="321" t="s">
        <v>263</v>
      </c>
      <c r="B138" s="323">
        <v>0.375</v>
      </c>
      <c r="C138" s="331">
        <v>17</v>
      </c>
      <c r="D138" s="321" t="s">
        <v>62</v>
      </c>
      <c r="E138" s="321" t="s">
        <v>8</v>
      </c>
      <c r="F138" s="321" t="s">
        <v>88</v>
      </c>
    </row>
    <row r="139" spans="1:6" s="321" customFormat="1" ht="12.75">
      <c r="A139" s="321" t="s">
        <v>263</v>
      </c>
      <c r="B139" s="323">
        <v>0.375</v>
      </c>
      <c r="C139" s="331" t="s">
        <v>47</v>
      </c>
      <c r="D139" s="321" t="s">
        <v>94</v>
      </c>
      <c r="E139" s="321" t="s">
        <v>8</v>
      </c>
      <c r="F139" s="321" t="s">
        <v>323</v>
      </c>
    </row>
    <row r="140" spans="2:3" s="321" customFormat="1" ht="12.75">
      <c r="B140" s="323"/>
      <c r="C140" s="331"/>
    </row>
    <row r="141" spans="1:6" s="321" customFormat="1" ht="12.75">
      <c r="A141" s="321" t="s">
        <v>263</v>
      </c>
      <c r="B141" s="323">
        <v>0.4166666666666667</v>
      </c>
      <c r="C141" s="331">
        <v>5</v>
      </c>
      <c r="D141" s="321" t="s">
        <v>89</v>
      </c>
      <c r="E141" s="321" t="s">
        <v>8</v>
      </c>
      <c r="F141" s="321" t="s">
        <v>81</v>
      </c>
    </row>
    <row r="142" spans="1:6" s="321" customFormat="1" ht="12.75">
      <c r="A142" s="321" t="s">
        <v>263</v>
      </c>
      <c r="B142" s="323">
        <v>0.4166666666666667</v>
      </c>
      <c r="C142" s="331">
        <v>6</v>
      </c>
      <c r="D142" s="321" t="s">
        <v>325</v>
      </c>
      <c r="E142" s="321" t="s">
        <v>8</v>
      </c>
      <c r="F142" s="321" t="s">
        <v>80</v>
      </c>
    </row>
    <row r="143" spans="1:6" s="321" customFormat="1" ht="12.75">
      <c r="A143" s="321" t="s">
        <v>263</v>
      </c>
      <c r="B143" s="323">
        <v>0.4166666666666667</v>
      </c>
      <c r="C143" s="331">
        <v>7</v>
      </c>
      <c r="D143" s="321" t="s">
        <v>76</v>
      </c>
      <c r="E143" s="321" t="s">
        <v>8</v>
      </c>
      <c r="F143" s="321" t="s">
        <v>79</v>
      </c>
    </row>
    <row r="144" spans="1:6" s="321" customFormat="1" ht="12.75">
      <c r="A144" s="321" t="s">
        <v>263</v>
      </c>
      <c r="B144" s="323">
        <v>0.4166666666666667</v>
      </c>
      <c r="C144" s="331">
        <v>8</v>
      </c>
      <c r="D144" s="321" t="s">
        <v>320</v>
      </c>
      <c r="E144" s="321" t="s">
        <v>8</v>
      </c>
      <c r="F144" s="321" t="s">
        <v>34</v>
      </c>
    </row>
    <row r="145" spans="1:6" s="321" customFormat="1" ht="12.75">
      <c r="A145" s="321" t="s">
        <v>263</v>
      </c>
      <c r="B145" s="323">
        <v>0.4166666666666667</v>
      </c>
      <c r="C145" s="331">
        <v>9</v>
      </c>
      <c r="D145" s="321" t="s">
        <v>83</v>
      </c>
      <c r="E145" s="321" t="s">
        <v>8</v>
      </c>
      <c r="F145" s="321" t="s">
        <v>31</v>
      </c>
    </row>
    <row r="146" spans="1:6" s="321" customFormat="1" ht="12.75">
      <c r="A146" s="321" t="s">
        <v>263</v>
      </c>
      <c r="B146" s="323">
        <v>0.4166666666666667</v>
      </c>
      <c r="C146" s="331">
        <v>10</v>
      </c>
      <c r="D146" s="321" t="s">
        <v>29</v>
      </c>
      <c r="E146" s="321" t="s">
        <v>8</v>
      </c>
      <c r="F146" s="321" t="s">
        <v>70</v>
      </c>
    </row>
    <row r="147" spans="1:6" s="321" customFormat="1" ht="12.75">
      <c r="A147" s="321" t="s">
        <v>263</v>
      </c>
      <c r="B147" s="323">
        <v>0.4166666666666667</v>
      </c>
      <c r="C147" s="331">
        <v>11</v>
      </c>
      <c r="D147" s="321" t="s">
        <v>98</v>
      </c>
      <c r="E147" s="321" t="s">
        <v>8</v>
      </c>
      <c r="F147" s="321" t="s">
        <v>17</v>
      </c>
    </row>
    <row r="148" spans="1:6" s="321" customFormat="1" ht="12.75">
      <c r="A148" s="321" t="s">
        <v>263</v>
      </c>
      <c r="B148" s="323">
        <v>0.4166666666666667</v>
      </c>
      <c r="C148" s="331">
        <v>12</v>
      </c>
      <c r="D148" s="321" t="s">
        <v>87</v>
      </c>
      <c r="E148" s="321" t="s">
        <v>8</v>
      </c>
      <c r="F148" s="321" t="s">
        <v>91</v>
      </c>
    </row>
    <row r="149" spans="1:6" s="321" customFormat="1" ht="12.75">
      <c r="A149" s="321" t="s">
        <v>263</v>
      </c>
      <c r="B149" s="323">
        <v>0.4166666666666667</v>
      </c>
      <c r="C149" s="331">
        <v>13</v>
      </c>
      <c r="D149" s="321" t="s">
        <v>50</v>
      </c>
      <c r="E149" s="321" t="s">
        <v>8</v>
      </c>
      <c r="F149" s="321" t="s">
        <v>315</v>
      </c>
    </row>
    <row r="150" spans="1:6" s="321" customFormat="1" ht="12.75">
      <c r="A150" s="321" t="s">
        <v>263</v>
      </c>
      <c r="B150" s="323">
        <v>0.4166666666666667</v>
      </c>
      <c r="C150" s="331">
        <v>14</v>
      </c>
      <c r="D150" s="321" t="s">
        <v>328</v>
      </c>
      <c r="E150" s="321" t="s">
        <v>8</v>
      </c>
      <c r="F150" s="321" t="s">
        <v>318</v>
      </c>
    </row>
    <row r="151" spans="1:6" s="321" customFormat="1" ht="12.75">
      <c r="A151" s="321" t="s">
        <v>263</v>
      </c>
      <c r="B151" s="323">
        <v>0.4166666666666667</v>
      </c>
      <c r="C151" s="331">
        <v>15</v>
      </c>
      <c r="D151" s="321" t="s">
        <v>330</v>
      </c>
      <c r="E151" s="321" t="s">
        <v>8</v>
      </c>
      <c r="F151" s="321" t="s">
        <v>82</v>
      </c>
    </row>
    <row r="152" spans="1:6" s="321" customFormat="1" ht="12.75">
      <c r="A152" s="321" t="s">
        <v>263</v>
      </c>
      <c r="B152" s="323">
        <v>0.4166666666666667</v>
      </c>
      <c r="C152" s="331">
        <v>16</v>
      </c>
      <c r="D152" s="321" t="s">
        <v>85</v>
      </c>
      <c r="E152" s="321" t="s">
        <v>8</v>
      </c>
      <c r="F152" s="321" t="s">
        <v>32</v>
      </c>
    </row>
    <row r="153" spans="1:6" s="321" customFormat="1" ht="12.75">
      <c r="A153" s="321" t="s">
        <v>263</v>
      </c>
      <c r="B153" s="323">
        <v>0.4166666666666667</v>
      </c>
      <c r="C153" s="331">
        <v>17</v>
      </c>
      <c r="D153" s="321" t="s">
        <v>61</v>
      </c>
      <c r="E153" s="321" t="s">
        <v>8</v>
      </c>
      <c r="F153" s="321" t="s">
        <v>52</v>
      </c>
    </row>
    <row r="154" spans="1:6" s="321" customFormat="1" ht="12.75">
      <c r="A154" s="321" t="s">
        <v>263</v>
      </c>
      <c r="B154" s="323">
        <v>0.4166666666666667</v>
      </c>
      <c r="C154" s="331" t="s">
        <v>47</v>
      </c>
      <c r="D154" s="321" t="s">
        <v>59</v>
      </c>
      <c r="E154" s="321" t="s">
        <v>8</v>
      </c>
      <c r="F154" s="321" t="s">
        <v>55</v>
      </c>
    </row>
    <row r="155" spans="2:3" s="321" customFormat="1" ht="12.75">
      <c r="B155" s="323"/>
      <c r="C155" s="331"/>
    </row>
    <row r="156" spans="1:6" s="321" customFormat="1" ht="12.75">
      <c r="A156" s="321" t="s">
        <v>263</v>
      </c>
      <c r="B156" s="323">
        <v>0.4583333333333333</v>
      </c>
      <c r="C156" s="331">
        <v>5</v>
      </c>
      <c r="D156" s="321" t="s">
        <v>54</v>
      </c>
      <c r="E156" s="321" t="s">
        <v>8</v>
      </c>
      <c r="F156" s="321" t="s">
        <v>18</v>
      </c>
    </row>
    <row r="157" spans="1:6" s="321" customFormat="1" ht="12.75">
      <c r="A157" s="321" t="s">
        <v>263</v>
      </c>
      <c r="B157" s="323">
        <v>0.4583333333333333</v>
      </c>
      <c r="C157" s="331">
        <v>6</v>
      </c>
      <c r="D157" s="321" t="s">
        <v>93</v>
      </c>
      <c r="E157" s="321" t="s">
        <v>8</v>
      </c>
      <c r="F157" s="321" t="s">
        <v>65</v>
      </c>
    </row>
    <row r="158" spans="1:6" s="321" customFormat="1" ht="12.75">
      <c r="A158" s="321" t="s">
        <v>263</v>
      </c>
      <c r="B158" s="323">
        <v>0.4583333333333333</v>
      </c>
      <c r="C158" s="331">
        <v>7</v>
      </c>
      <c r="D158" s="321" t="s">
        <v>30</v>
      </c>
      <c r="E158" s="321" t="s">
        <v>8</v>
      </c>
      <c r="F158" s="321" t="s">
        <v>334</v>
      </c>
    </row>
    <row r="159" spans="1:6" s="321" customFormat="1" ht="12.75">
      <c r="A159" s="321" t="s">
        <v>263</v>
      </c>
      <c r="B159" s="323">
        <v>0.4583333333333333</v>
      </c>
      <c r="C159" s="331">
        <v>8</v>
      </c>
      <c r="D159" s="321" t="s">
        <v>329</v>
      </c>
      <c r="E159" s="321" t="s">
        <v>8</v>
      </c>
      <c r="F159" s="321" t="s">
        <v>88</v>
      </c>
    </row>
    <row r="160" spans="1:6" s="321" customFormat="1" ht="12.75">
      <c r="A160" s="321" t="s">
        <v>263</v>
      </c>
      <c r="B160" s="323">
        <v>0.4583333333333333</v>
      </c>
      <c r="C160" s="331">
        <v>9</v>
      </c>
      <c r="D160" s="321" t="s">
        <v>321</v>
      </c>
      <c r="E160" s="321" t="s">
        <v>8</v>
      </c>
      <c r="F160" s="321" t="s">
        <v>96</v>
      </c>
    </row>
    <row r="161" spans="1:6" s="321" customFormat="1" ht="12.75">
      <c r="A161" s="321" t="s">
        <v>263</v>
      </c>
      <c r="B161" s="323">
        <v>0.4583333333333333</v>
      </c>
      <c r="C161" s="331">
        <v>10</v>
      </c>
      <c r="D161" s="321" t="s">
        <v>327</v>
      </c>
      <c r="E161" s="321" t="s">
        <v>8</v>
      </c>
      <c r="F161" s="321" t="s">
        <v>75</v>
      </c>
    </row>
    <row r="162" spans="1:6" s="321" customFormat="1" ht="12.75">
      <c r="A162" s="321" t="s">
        <v>263</v>
      </c>
      <c r="B162" s="323">
        <v>0.4583333333333333</v>
      </c>
      <c r="C162" s="331">
        <v>11</v>
      </c>
      <c r="D162" s="321" t="s">
        <v>314</v>
      </c>
      <c r="E162" s="321" t="s">
        <v>8</v>
      </c>
      <c r="F162" s="321" t="s">
        <v>60</v>
      </c>
    </row>
    <row r="163" spans="1:6" s="321" customFormat="1" ht="12.75">
      <c r="A163" s="321" t="s">
        <v>263</v>
      </c>
      <c r="B163" s="323">
        <v>0.4583333333333333</v>
      </c>
      <c r="C163" s="331">
        <v>13</v>
      </c>
      <c r="D163" s="321" t="s">
        <v>316</v>
      </c>
      <c r="E163" s="321" t="s">
        <v>8</v>
      </c>
      <c r="F163" s="321" t="s">
        <v>78</v>
      </c>
    </row>
    <row r="164" spans="1:6" s="321" customFormat="1" ht="12.75">
      <c r="A164" s="321" t="s">
        <v>263</v>
      </c>
      <c r="B164" s="323">
        <v>0.4583333333333333</v>
      </c>
      <c r="C164" s="331">
        <v>14</v>
      </c>
      <c r="D164" s="321" t="s">
        <v>57</v>
      </c>
      <c r="E164" s="321" t="s">
        <v>8</v>
      </c>
      <c r="F164" s="321" t="s">
        <v>69</v>
      </c>
    </row>
    <row r="165" spans="1:6" s="321" customFormat="1" ht="12.75">
      <c r="A165" s="321" t="s">
        <v>263</v>
      </c>
      <c r="B165" s="323">
        <v>0.4583333333333333</v>
      </c>
      <c r="C165" s="331">
        <v>15</v>
      </c>
      <c r="D165" s="321" t="s">
        <v>20</v>
      </c>
      <c r="E165" s="321" t="s">
        <v>8</v>
      </c>
      <c r="F165" s="321" t="s">
        <v>337</v>
      </c>
    </row>
    <row r="166" spans="1:6" s="321" customFormat="1" ht="12.75">
      <c r="A166" s="321" t="s">
        <v>263</v>
      </c>
      <c r="B166" s="323">
        <v>0.4583333333333333</v>
      </c>
      <c r="C166" s="331">
        <v>16</v>
      </c>
      <c r="D166" s="321" t="s">
        <v>341</v>
      </c>
      <c r="E166" s="321" t="s">
        <v>8</v>
      </c>
      <c r="F166" s="321" t="s">
        <v>58</v>
      </c>
    </row>
    <row r="167" spans="1:6" s="321" customFormat="1" ht="12.75">
      <c r="A167" s="321" t="s">
        <v>263</v>
      </c>
      <c r="B167" s="323">
        <v>0.4583333333333333</v>
      </c>
      <c r="C167" s="331">
        <v>17</v>
      </c>
      <c r="D167" s="321" t="s">
        <v>77</v>
      </c>
      <c r="E167" s="321" t="s">
        <v>8</v>
      </c>
      <c r="F167" s="321" t="s">
        <v>33</v>
      </c>
    </row>
    <row r="168" spans="1:6" s="321" customFormat="1" ht="12.75">
      <c r="A168" s="321" t="s">
        <v>263</v>
      </c>
      <c r="B168" s="323">
        <v>0.4583333333333333</v>
      </c>
      <c r="C168" s="331" t="s">
        <v>47</v>
      </c>
      <c r="D168" s="321" t="s">
        <v>62</v>
      </c>
      <c r="E168" s="321" t="s">
        <v>8</v>
      </c>
      <c r="F168" s="321" t="s">
        <v>64</v>
      </c>
    </row>
    <row r="169" spans="2:3" s="321" customFormat="1" ht="12.75">
      <c r="B169" s="323"/>
      <c r="C169" s="331"/>
    </row>
    <row r="170" spans="1:6" s="321" customFormat="1" ht="12.75">
      <c r="A170" s="321" t="s">
        <v>263</v>
      </c>
      <c r="B170" s="323">
        <v>0.5</v>
      </c>
      <c r="C170" s="331">
        <v>5</v>
      </c>
      <c r="D170" s="321" t="s">
        <v>72</v>
      </c>
      <c r="E170" s="321" t="s">
        <v>8</v>
      </c>
      <c r="F170" s="321" t="s">
        <v>90</v>
      </c>
    </row>
    <row r="171" spans="1:6" s="321" customFormat="1" ht="12.75">
      <c r="A171" s="321" t="s">
        <v>263</v>
      </c>
      <c r="B171" s="323">
        <v>0.5</v>
      </c>
      <c r="C171" s="331">
        <v>6</v>
      </c>
      <c r="D171" s="321" t="s">
        <v>101</v>
      </c>
      <c r="E171" s="321" t="s">
        <v>8</v>
      </c>
      <c r="F171" s="321" t="s">
        <v>24</v>
      </c>
    </row>
    <row r="172" spans="1:6" s="321" customFormat="1" ht="12.75">
      <c r="A172" s="321" t="s">
        <v>263</v>
      </c>
      <c r="B172" s="323">
        <v>0.5</v>
      </c>
      <c r="C172" s="331">
        <v>7</v>
      </c>
      <c r="D172" s="321" t="s">
        <v>29</v>
      </c>
      <c r="E172" s="321" t="s">
        <v>8</v>
      </c>
      <c r="F172" s="321" t="s">
        <v>98</v>
      </c>
    </row>
    <row r="173" spans="1:6" s="321" customFormat="1" ht="12.75">
      <c r="A173" s="321" t="s">
        <v>263</v>
      </c>
      <c r="B173" s="323">
        <v>0.5</v>
      </c>
      <c r="C173" s="331">
        <v>9</v>
      </c>
      <c r="D173" s="321" t="s">
        <v>100</v>
      </c>
      <c r="E173" s="321" t="s">
        <v>8</v>
      </c>
      <c r="F173" s="321" t="s">
        <v>87</v>
      </c>
    </row>
    <row r="174" spans="1:6" s="321" customFormat="1" ht="12.75">
      <c r="A174" s="321" t="s">
        <v>263</v>
      </c>
      <c r="B174" s="323">
        <v>0.5</v>
      </c>
      <c r="C174" s="331">
        <v>10</v>
      </c>
      <c r="D174" s="321" t="s">
        <v>339</v>
      </c>
      <c r="E174" s="321" t="s">
        <v>8</v>
      </c>
      <c r="F174" s="321" t="s">
        <v>86</v>
      </c>
    </row>
    <row r="175" spans="1:6" s="321" customFormat="1" ht="12.75">
      <c r="A175" s="321" t="s">
        <v>263</v>
      </c>
      <c r="B175" s="323">
        <v>0.5</v>
      </c>
      <c r="C175" s="331">
        <v>11</v>
      </c>
      <c r="D175" s="321" t="s">
        <v>336</v>
      </c>
      <c r="E175" s="321" t="s">
        <v>8</v>
      </c>
      <c r="F175" s="321" t="s">
        <v>99</v>
      </c>
    </row>
    <row r="176" spans="1:6" s="321" customFormat="1" ht="12.75">
      <c r="A176" s="321" t="s">
        <v>263</v>
      </c>
      <c r="B176" s="323">
        <v>0.5</v>
      </c>
      <c r="C176" s="331">
        <v>12</v>
      </c>
      <c r="D176" s="321" t="s">
        <v>313</v>
      </c>
      <c r="E176" s="321" t="s">
        <v>8</v>
      </c>
      <c r="F176" s="321" t="s">
        <v>324</v>
      </c>
    </row>
    <row r="177" spans="1:6" s="321" customFormat="1" ht="12.75">
      <c r="A177" s="321" t="s">
        <v>263</v>
      </c>
      <c r="B177" s="323">
        <v>0.5</v>
      </c>
      <c r="C177" s="331">
        <v>14</v>
      </c>
      <c r="D177" s="321" t="s">
        <v>50</v>
      </c>
      <c r="E177" s="321" t="s">
        <v>8</v>
      </c>
      <c r="F177" s="321" t="s">
        <v>320</v>
      </c>
    </row>
    <row r="178" spans="1:6" s="321" customFormat="1" ht="12.75">
      <c r="A178" s="321" t="s">
        <v>263</v>
      </c>
      <c r="B178" s="323">
        <v>0.5</v>
      </c>
      <c r="C178" s="331">
        <v>15</v>
      </c>
      <c r="D178" s="321" t="s">
        <v>83</v>
      </c>
      <c r="E178" s="321" t="s">
        <v>8</v>
      </c>
      <c r="F178" s="321" t="s">
        <v>34</v>
      </c>
    </row>
    <row r="179" spans="1:6" s="321" customFormat="1" ht="12.75">
      <c r="A179" s="321" t="s">
        <v>263</v>
      </c>
      <c r="B179" s="323">
        <v>0.5</v>
      </c>
      <c r="C179" s="331">
        <v>17</v>
      </c>
      <c r="D179" s="321" t="s">
        <v>315</v>
      </c>
      <c r="E179" s="321" t="s">
        <v>8</v>
      </c>
      <c r="F179" s="321" t="s">
        <v>76</v>
      </c>
    </row>
    <row r="180" spans="1:6" s="321" customFormat="1" ht="12.75">
      <c r="A180" s="321" t="s">
        <v>263</v>
      </c>
      <c r="B180" s="323">
        <v>0.5</v>
      </c>
      <c r="C180" s="331" t="s">
        <v>47</v>
      </c>
      <c r="D180" s="321" t="s">
        <v>70</v>
      </c>
      <c r="E180" s="321" t="s">
        <v>8</v>
      </c>
      <c r="F180" s="321" t="s">
        <v>17</v>
      </c>
    </row>
    <row r="181" spans="2:3" s="321" customFormat="1" ht="12.75">
      <c r="B181" s="323"/>
      <c r="C181" s="331"/>
    </row>
    <row r="182" spans="1:6" s="321" customFormat="1" ht="12.75">
      <c r="A182" s="321" t="s">
        <v>263</v>
      </c>
      <c r="B182" s="323">
        <v>0.5416666666666666</v>
      </c>
      <c r="C182" s="331">
        <v>6</v>
      </c>
      <c r="D182" s="321" t="s">
        <v>85</v>
      </c>
      <c r="E182" s="321" t="s">
        <v>8</v>
      </c>
      <c r="F182" s="321" t="s">
        <v>82</v>
      </c>
    </row>
    <row r="183" spans="1:6" s="321" customFormat="1" ht="12.75">
      <c r="A183" s="321" t="s">
        <v>263</v>
      </c>
      <c r="B183" s="323">
        <v>0.5416666666666666</v>
      </c>
      <c r="C183" s="331">
        <v>7</v>
      </c>
      <c r="D183" s="321" t="s">
        <v>97</v>
      </c>
      <c r="E183" s="321" t="s">
        <v>8</v>
      </c>
      <c r="F183" s="321" t="s">
        <v>323</v>
      </c>
    </row>
    <row r="184" spans="1:6" s="321" customFormat="1" ht="12.75">
      <c r="A184" s="321" t="s">
        <v>263</v>
      </c>
      <c r="B184" s="323">
        <v>0.5416666666666666</v>
      </c>
      <c r="C184" s="331">
        <v>8</v>
      </c>
      <c r="D184" s="321" t="s">
        <v>338</v>
      </c>
      <c r="E184" s="321" t="s">
        <v>8</v>
      </c>
      <c r="F184" s="321" t="s">
        <v>56</v>
      </c>
    </row>
    <row r="185" spans="1:6" s="321" customFormat="1" ht="12.75">
      <c r="A185" s="321" t="s">
        <v>263</v>
      </c>
      <c r="B185" s="323">
        <v>0.5416666666666666</v>
      </c>
      <c r="C185" s="331">
        <v>9</v>
      </c>
      <c r="D185" s="321" t="s">
        <v>94</v>
      </c>
      <c r="E185" s="321" t="s">
        <v>8</v>
      </c>
      <c r="F185" s="321" t="s">
        <v>53</v>
      </c>
    </row>
    <row r="186" spans="1:6" s="321" customFormat="1" ht="12.75">
      <c r="A186" s="321" t="s">
        <v>263</v>
      </c>
      <c r="B186" s="323">
        <v>0.5416666666666666</v>
      </c>
      <c r="C186" s="331">
        <v>10</v>
      </c>
      <c r="D186" s="321" t="s">
        <v>316</v>
      </c>
      <c r="E186" s="321" t="s">
        <v>8</v>
      </c>
      <c r="F186" s="321" t="s">
        <v>60</v>
      </c>
    </row>
    <row r="187" spans="1:6" s="321" customFormat="1" ht="12.75">
      <c r="A187" s="321" t="s">
        <v>263</v>
      </c>
      <c r="B187" s="323">
        <v>0.5416666666666666</v>
      </c>
      <c r="C187" s="331">
        <v>11</v>
      </c>
      <c r="D187" s="321" t="s">
        <v>59</v>
      </c>
      <c r="E187" s="321" t="s">
        <v>8</v>
      </c>
      <c r="F187" s="321" t="s">
        <v>75</v>
      </c>
    </row>
    <row r="188" spans="1:6" s="321" customFormat="1" ht="12.75">
      <c r="A188" s="321" t="s">
        <v>263</v>
      </c>
      <c r="B188" s="323">
        <v>0.5416666666666666</v>
      </c>
      <c r="C188" s="331">
        <v>12</v>
      </c>
      <c r="D188" s="321" t="s">
        <v>314</v>
      </c>
      <c r="E188" s="321" t="s">
        <v>8</v>
      </c>
      <c r="F188" s="321" t="s">
        <v>78</v>
      </c>
    </row>
    <row r="189" spans="1:6" s="321" customFormat="1" ht="12.75">
      <c r="A189" s="321" t="s">
        <v>263</v>
      </c>
      <c r="B189" s="323">
        <v>0.5416666666666666</v>
      </c>
      <c r="C189" s="331">
        <v>13</v>
      </c>
      <c r="D189" s="321" t="s">
        <v>327</v>
      </c>
      <c r="E189" s="321" t="s">
        <v>8</v>
      </c>
      <c r="F189" s="321" t="s">
        <v>55</v>
      </c>
    </row>
    <row r="190" spans="1:6" s="321" customFormat="1" ht="12.75">
      <c r="A190" s="321" t="s">
        <v>263</v>
      </c>
      <c r="B190" s="323">
        <v>0.5416666666666666</v>
      </c>
      <c r="C190" s="331">
        <v>14</v>
      </c>
      <c r="D190" s="321" t="s">
        <v>57</v>
      </c>
      <c r="E190" s="321" t="s">
        <v>8</v>
      </c>
      <c r="F190" s="321" t="s">
        <v>58</v>
      </c>
    </row>
    <row r="191" spans="1:6" s="321" customFormat="1" ht="12.75">
      <c r="A191" s="321" t="s">
        <v>263</v>
      </c>
      <c r="B191" s="323">
        <v>0.5416666666666666</v>
      </c>
      <c r="C191" s="331">
        <v>15</v>
      </c>
      <c r="D191" s="321" t="s">
        <v>341</v>
      </c>
      <c r="E191" s="321" t="s">
        <v>8</v>
      </c>
      <c r="F191" s="321" t="s">
        <v>69</v>
      </c>
    </row>
    <row r="192" spans="1:6" s="321" customFormat="1" ht="12.75">
      <c r="A192" s="321" t="s">
        <v>263</v>
      </c>
      <c r="B192" s="323">
        <v>0.5416666666666666</v>
      </c>
      <c r="C192" s="331">
        <v>16</v>
      </c>
      <c r="D192" s="321" t="s">
        <v>20</v>
      </c>
      <c r="E192" s="321" t="s">
        <v>8</v>
      </c>
      <c r="F192" s="321" t="s">
        <v>33</v>
      </c>
    </row>
    <row r="193" spans="1:6" s="321" customFormat="1" ht="12.75">
      <c r="A193" s="321" t="s">
        <v>263</v>
      </c>
      <c r="B193" s="323">
        <v>0.5416666666666666</v>
      </c>
      <c r="C193" s="331">
        <v>17</v>
      </c>
      <c r="D193" s="321" t="s">
        <v>77</v>
      </c>
      <c r="E193" s="321" t="s">
        <v>8</v>
      </c>
      <c r="F193" s="321" t="s">
        <v>337</v>
      </c>
    </row>
    <row r="194" spans="1:6" s="321" customFormat="1" ht="12.75">
      <c r="A194" s="321" t="s">
        <v>263</v>
      </c>
      <c r="B194" s="323">
        <v>0.5416666666666666</v>
      </c>
      <c r="C194" s="331" t="s">
        <v>47</v>
      </c>
      <c r="D194" s="321" t="s">
        <v>63</v>
      </c>
      <c r="E194" s="321" t="s">
        <v>8</v>
      </c>
      <c r="F194" s="321" t="s">
        <v>340</v>
      </c>
    </row>
    <row r="195" spans="2:3" s="321" customFormat="1" ht="12.75">
      <c r="B195" s="323"/>
      <c r="C195" s="331"/>
    </row>
    <row r="196" spans="1:6" s="321" customFormat="1" ht="12.75">
      <c r="A196" s="321" t="s">
        <v>263</v>
      </c>
      <c r="B196" s="323">
        <v>0.5833333333333334</v>
      </c>
      <c r="C196" s="331">
        <v>5</v>
      </c>
      <c r="D196" s="321" t="s">
        <v>53</v>
      </c>
      <c r="E196" s="321" t="s">
        <v>8</v>
      </c>
      <c r="F196" s="321" t="s">
        <v>340</v>
      </c>
    </row>
    <row r="197" spans="1:6" s="321" customFormat="1" ht="12.75">
      <c r="A197" s="321" t="s">
        <v>263</v>
      </c>
      <c r="B197" s="323">
        <v>0.5833333333333334</v>
      </c>
      <c r="C197" s="331">
        <v>6</v>
      </c>
      <c r="D197" s="321" t="s">
        <v>29</v>
      </c>
      <c r="E197" s="321" t="s">
        <v>8</v>
      </c>
      <c r="F197" s="321" t="s">
        <v>92</v>
      </c>
    </row>
    <row r="198" spans="1:6" s="321" customFormat="1" ht="12.75">
      <c r="A198" s="321" t="s">
        <v>263</v>
      </c>
      <c r="B198" s="323">
        <v>0.5833333333333334</v>
      </c>
      <c r="C198" s="331">
        <v>7</v>
      </c>
      <c r="D198" s="321" t="s">
        <v>103</v>
      </c>
      <c r="E198" s="321" t="s">
        <v>8</v>
      </c>
      <c r="F198" s="321" t="s">
        <v>84</v>
      </c>
    </row>
    <row r="199" spans="1:6" s="321" customFormat="1" ht="12.75">
      <c r="A199" s="321" t="s">
        <v>263</v>
      </c>
      <c r="B199" s="323">
        <v>0.5833333333333334</v>
      </c>
      <c r="C199" s="331">
        <v>8</v>
      </c>
      <c r="D199" s="321" t="s">
        <v>331</v>
      </c>
      <c r="E199" s="321" t="s">
        <v>8</v>
      </c>
      <c r="F199" s="321" t="s">
        <v>317</v>
      </c>
    </row>
    <row r="200" spans="1:6" s="321" customFormat="1" ht="12.75">
      <c r="A200" s="321" t="s">
        <v>263</v>
      </c>
      <c r="B200" s="323">
        <v>0.5833333333333334</v>
      </c>
      <c r="C200" s="331">
        <v>9</v>
      </c>
      <c r="D200" s="321" t="s">
        <v>322</v>
      </c>
      <c r="E200" s="321" t="s">
        <v>8</v>
      </c>
      <c r="F200" s="321" t="s">
        <v>68</v>
      </c>
    </row>
    <row r="201" spans="1:6" s="321" customFormat="1" ht="12.75">
      <c r="A201" s="321" t="s">
        <v>263</v>
      </c>
      <c r="B201" s="323">
        <v>0.5833333333333334</v>
      </c>
      <c r="C201" s="331">
        <v>10</v>
      </c>
      <c r="D201" s="321" t="s">
        <v>49</v>
      </c>
      <c r="E201" s="321" t="s">
        <v>8</v>
      </c>
      <c r="F201" s="321" t="s">
        <v>74</v>
      </c>
    </row>
    <row r="202" spans="1:6" s="321" customFormat="1" ht="12.75">
      <c r="A202" s="321" t="s">
        <v>263</v>
      </c>
      <c r="B202" s="323">
        <v>0.5833333333333334</v>
      </c>
      <c r="C202" s="331">
        <v>11</v>
      </c>
      <c r="D202" s="321" t="s">
        <v>67</v>
      </c>
      <c r="E202" s="321" t="s">
        <v>8</v>
      </c>
      <c r="F202" s="321" t="s">
        <v>73</v>
      </c>
    </row>
    <row r="203" spans="1:6" s="321" customFormat="1" ht="12.75">
      <c r="A203" s="321" t="s">
        <v>263</v>
      </c>
      <c r="B203" s="323">
        <v>0.5833333333333334</v>
      </c>
      <c r="C203" s="331">
        <v>12</v>
      </c>
      <c r="D203" s="321" t="s">
        <v>319</v>
      </c>
      <c r="E203" s="321" t="s">
        <v>8</v>
      </c>
      <c r="F203" s="321" t="s">
        <v>51</v>
      </c>
    </row>
    <row r="204" spans="1:6" s="321" customFormat="1" ht="12.75">
      <c r="A204" s="321" t="s">
        <v>263</v>
      </c>
      <c r="B204" s="323">
        <v>0.5833333333333334</v>
      </c>
      <c r="C204" s="331">
        <v>13</v>
      </c>
      <c r="D204" s="321" t="s">
        <v>95</v>
      </c>
      <c r="E204" s="321" t="s">
        <v>8</v>
      </c>
      <c r="F204" s="321" t="s">
        <v>71</v>
      </c>
    </row>
    <row r="205" spans="1:6" s="321" customFormat="1" ht="12.75">
      <c r="A205" s="321" t="s">
        <v>263</v>
      </c>
      <c r="B205" s="323">
        <v>0.5833333333333334</v>
      </c>
      <c r="C205" s="331">
        <v>14</v>
      </c>
      <c r="D205" s="321" t="s">
        <v>66</v>
      </c>
      <c r="E205" s="321" t="s">
        <v>8</v>
      </c>
      <c r="F205" s="321" t="s">
        <v>80</v>
      </c>
    </row>
    <row r="206" spans="1:6" s="321" customFormat="1" ht="12.75">
      <c r="A206" s="321" t="s">
        <v>263</v>
      </c>
      <c r="B206" s="323">
        <v>0.5833333333333334</v>
      </c>
      <c r="C206" s="331">
        <v>15</v>
      </c>
      <c r="D206" s="321" t="s">
        <v>326</v>
      </c>
      <c r="E206" s="321" t="s">
        <v>8</v>
      </c>
      <c r="F206" s="321" t="s">
        <v>81</v>
      </c>
    </row>
    <row r="207" spans="1:6" s="321" customFormat="1" ht="12.75">
      <c r="A207" s="321" t="s">
        <v>263</v>
      </c>
      <c r="B207" s="323">
        <v>0.5833333333333334</v>
      </c>
      <c r="C207" s="331">
        <v>16</v>
      </c>
      <c r="D207" s="321" t="s">
        <v>325</v>
      </c>
      <c r="E207" s="321" t="s">
        <v>8</v>
      </c>
      <c r="F207" s="321" t="s">
        <v>335</v>
      </c>
    </row>
    <row r="208" spans="1:6" s="321" customFormat="1" ht="12.75">
      <c r="A208" s="321" t="s">
        <v>263</v>
      </c>
      <c r="B208" s="323">
        <v>0.5833333333333334</v>
      </c>
      <c r="C208" s="331">
        <v>17</v>
      </c>
      <c r="D208" s="321" t="s">
        <v>89</v>
      </c>
      <c r="E208" s="321" t="s">
        <v>8</v>
      </c>
      <c r="F208" s="321" t="s">
        <v>16</v>
      </c>
    </row>
    <row r="209" spans="1:6" s="321" customFormat="1" ht="12.75">
      <c r="A209" s="321" t="s">
        <v>263</v>
      </c>
      <c r="B209" s="323">
        <v>0.5833333333333334</v>
      </c>
      <c r="C209" s="331" t="s">
        <v>47</v>
      </c>
      <c r="D209" s="321" t="s">
        <v>312</v>
      </c>
      <c r="E209" s="321" t="s">
        <v>8</v>
      </c>
      <c r="F209" s="321" t="s">
        <v>19</v>
      </c>
    </row>
    <row r="210" spans="2:3" s="321" customFormat="1" ht="12.75">
      <c r="B210" s="323"/>
      <c r="C210" s="331"/>
    </row>
    <row r="211" spans="1:6" s="321" customFormat="1" ht="12.75">
      <c r="A211" s="321" t="s">
        <v>263</v>
      </c>
      <c r="B211" s="323">
        <v>0.625</v>
      </c>
      <c r="C211" s="331">
        <v>10</v>
      </c>
      <c r="D211" s="321" t="s">
        <v>92</v>
      </c>
      <c r="E211" s="321" t="s">
        <v>8</v>
      </c>
      <c r="F211" s="321" t="s">
        <v>70</v>
      </c>
    </row>
    <row r="212" spans="1:6" s="321" customFormat="1" ht="12.75">
      <c r="A212" s="321" t="s">
        <v>263</v>
      </c>
      <c r="B212" s="323">
        <v>0.625</v>
      </c>
      <c r="C212" s="331">
        <v>11</v>
      </c>
      <c r="D212" s="321" t="s">
        <v>29</v>
      </c>
      <c r="E212" s="321" t="s">
        <v>8</v>
      </c>
      <c r="F212" s="321" t="s">
        <v>100</v>
      </c>
    </row>
    <row r="213" spans="1:6" s="321" customFormat="1" ht="12.75">
      <c r="A213" s="321" t="s">
        <v>263</v>
      </c>
      <c r="B213" s="323">
        <v>0.625</v>
      </c>
      <c r="C213" s="331">
        <v>12</v>
      </c>
      <c r="D213" s="321" t="s">
        <v>87</v>
      </c>
      <c r="E213" s="321" t="s">
        <v>8</v>
      </c>
      <c r="F213" s="321" t="s">
        <v>17</v>
      </c>
    </row>
    <row r="214" spans="1:6" s="321" customFormat="1" ht="12.75">
      <c r="A214" s="321" t="s">
        <v>263</v>
      </c>
      <c r="B214" s="323">
        <v>0.625</v>
      </c>
      <c r="C214" s="331">
        <v>13</v>
      </c>
      <c r="D214" s="321" t="s">
        <v>98</v>
      </c>
      <c r="E214" s="321" t="s">
        <v>8</v>
      </c>
      <c r="F214" s="321" t="s">
        <v>91</v>
      </c>
    </row>
    <row r="215" spans="1:6" s="321" customFormat="1" ht="12.75">
      <c r="A215" s="321" t="s">
        <v>263</v>
      </c>
      <c r="B215" s="323">
        <v>0.625</v>
      </c>
      <c r="C215" s="331">
        <v>14</v>
      </c>
      <c r="D215" s="321" t="s">
        <v>328</v>
      </c>
      <c r="E215" s="321" t="s">
        <v>8</v>
      </c>
      <c r="F215" s="321" t="s">
        <v>330</v>
      </c>
    </row>
    <row r="216" spans="1:6" s="321" customFormat="1" ht="12.75">
      <c r="A216" s="321" t="s">
        <v>263</v>
      </c>
      <c r="B216" s="323">
        <v>0.625</v>
      </c>
      <c r="C216" s="331">
        <v>15</v>
      </c>
      <c r="D216" s="321" t="s">
        <v>61</v>
      </c>
      <c r="E216" s="321" t="s">
        <v>8</v>
      </c>
      <c r="F216" s="321" t="s">
        <v>82</v>
      </c>
    </row>
    <row r="217" spans="1:6" s="321" customFormat="1" ht="12.75">
      <c r="A217" s="321" t="s">
        <v>263</v>
      </c>
      <c r="B217" s="323">
        <v>0.625</v>
      </c>
      <c r="C217" s="331">
        <v>16</v>
      </c>
      <c r="D217" s="321" t="s">
        <v>52</v>
      </c>
      <c r="E217" s="321" t="s">
        <v>8</v>
      </c>
      <c r="F217" s="321" t="s">
        <v>32</v>
      </c>
    </row>
    <row r="218" spans="1:6" s="321" customFormat="1" ht="12.75">
      <c r="A218" s="321" t="s">
        <v>263</v>
      </c>
      <c r="B218" s="323">
        <v>0.625</v>
      </c>
      <c r="C218" s="331">
        <v>17</v>
      </c>
      <c r="D218" s="321" t="s">
        <v>318</v>
      </c>
      <c r="E218" s="321" t="s">
        <v>8</v>
      </c>
      <c r="F218" s="321" t="s">
        <v>85</v>
      </c>
    </row>
    <row r="219" spans="1:6" s="321" customFormat="1" ht="12.75">
      <c r="A219" s="321" t="s">
        <v>263</v>
      </c>
      <c r="B219" s="323">
        <v>0.625</v>
      </c>
      <c r="C219" s="331" t="s">
        <v>47</v>
      </c>
      <c r="D219" s="321" t="s">
        <v>31</v>
      </c>
      <c r="E219" s="321" t="s">
        <v>8</v>
      </c>
      <c r="F219" s="321" t="s">
        <v>79</v>
      </c>
    </row>
    <row r="220" spans="2:3" s="321" customFormat="1" ht="12.75">
      <c r="B220" s="323"/>
      <c r="C220" s="331"/>
    </row>
    <row r="221" spans="1:6" s="321" customFormat="1" ht="12.75">
      <c r="A221" s="321" t="s">
        <v>263</v>
      </c>
      <c r="B221" s="323">
        <v>0.6666666666666666</v>
      </c>
      <c r="C221" s="331">
        <v>5</v>
      </c>
      <c r="D221" s="321" t="s">
        <v>323</v>
      </c>
      <c r="E221" s="321" t="s">
        <v>8</v>
      </c>
      <c r="F221" s="321" t="s">
        <v>53</v>
      </c>
    </row>
    <row r="222" spans="1:6" s="321" customFormat="1" ht="12.75">
      <c r="A222" s="321" t="s">
        <v>263</v>
      </c>
      <c r="B222" s="323">
        <v>0.6666666666666666</v>
      </c>
      <c r="C222" s="331">
        <v>8</v>
      </c>
      <c r="D222" s="321" t="s">
        <v>319</v>
      </c>
      <c r="E222" s="321" t="s">
        <v>8</v>
      </c>
      <c r="F222" s="321" t="s">
        <v>74</v>
      </c>
    </row>
    <row r="223" spans="1:6" s="321" customFormat="1" ht="12.75">
      <c r="A223" s="321" t="s">
        <v>263</v>
      </c>
      <c r="B223" s="323">
        <v>0.6666666666666666</v>
      </c>
      <c r="C223" s="331">
        <v>9</v>
      </c>
      <c r="D223" s="321" t="s">
        <v>49</v>
      </c>
      <c r="E223" s="321" t="s">
        <v>8</v>
      </c>
      <c r="F223" s="321" t="s">
        <v>51</v>
      </c>
    </row>
    <row r="224" spans="1:6" s="321" customFormat="1" ht="12.75">
      <c r="A224" s="321" t="s">
        <v>263</v>
      </c>
      <c r="B224" s="323">
        <v>0.6666666666666666</v>
      </c>
      <c r="C224" s="331">
        <v>10</v>
      </c>
      <c r="D224" s="321" t="s">
        <v>312</v>
      </c>
      <c r="E224" s="321" t="s">
        <v>8</v>
      </c>
      <c r="F224" s="321" t="s">
        <v>317</v>
      </c>
    </row>
    <row r="225" spans="1:6" s="321" customFormat="1" ht="12.75">
      <c r="A225" s="321" t="s">
        <v>263</v>
      </c>
      <c r="B225" s="323">
        <v>0.6666666666666666</v>
      </c>
      <c r="C225" s="331">
        <v>11</v>
      </c>
      <c r="D225" s="321" t="s">
        <v>103</v>
      </c>
      <c r="E225" s="321" t="s">
        <v>8</v>
      </c>
      <c r="F225" s="321" t="s">
        <v>68</v>
      </c>
    </row>
    <row r="226" spans="1:6" s="321" customFormat="1" ht="12.75">
      <c r="A226" s="321" t="s">
        <v>263</v>
      </c>
      <c r="B226" s="323">
        <v>0.6666666666666666</v>
      </c>
      <c r="C226" s="331">
        <v>12</v>
      </c>
      <c r="D226" s="321" t="s">
        <v>331</v>
      </c>
      <c r="E226" s="321" t="s">
        <v>8</v>
      </c>
      <c r="F226" s="321" t="s">
        <v>19</v>
      </c>
    </row>
    <row r="227" spans="1:6" s="321" customFormat="1" ht="12.75">
      <c r="A227" s="321" t="s">
        <v>263</v>
      </c>
      <c r="B227" s="323">
        <v>0.6666666666666666</v>
      </c>
      <c r="C227" s="331">
        <v>13</v>
      </c>
      <c r="D227" s="321" t="s">
        <v>322</v>
      </c>
      <c r="E227" s="321" t="s">
        <v>8</v>
      </c>
      <c r="F227" s="321" t="s">
        <v>84</v>
      </c>
    </row>
    <row r="228" spans="1:6" s="321" customFormat="1" ht="12.75">
      <c r="A228" s="321" t="s">
        <v>263</v>
      </c>
      <c r="B228" s="323">
        <v>0.6666666666666666</v>
      </c>
      <c r="C228" s="331">
        <v>14</v>
      </c>
      <c r="D228" s="321" t="s">
        <v>93</v>
      </c>
      <c r="E228" s="321" t="s">
        <v>8</v>
      </c>
      <c r="F228" s="321" t="s">
        <v>90</v>
      </c>
    </row>
    <row r="229" spans="1:6" s="321" customFormat="1" ht="12.75">
      <c r="A229" s="321" t="s">
        <v>263</v>
      </c>
      <c r="B229" s="323">
        <v>0.6666666666666666</v>
      </c>
      <c r="C229" s="331">
        <v>15</v>
      </c>
      <c r="D229" s="321" t="s">
        <v>54</v>
      </c>
      <c r="E229" s="321" t="s">
        <v>8</v>
      </c>
      <c r="F229" s="321" t="s">
        <v>72</v>
      </c>
    </row>
    <row r="230" spans="1:6" s="321" customFormat="1" ht="12.75">
      <c r="A230" s="321" t="s">
        <v>263</v>
      </c>
      <c r="B230" s="323">
        <v>0.6666666666666666</v>
      </c>
      <c r="C230" s="331">
        <v>16</v>
      </c>
      <c r="D230" s="321" t="s">
        <v>18</v>
      </c>
      <c r="E230" s="321" t="s">
        <v>8</v>
      </c>
      <c r="F230" s="321" t="s">
        <v>101</v>
      </c>
    </row>
    <row r="231" spans="1:6" s="321" customFormat="1" ht="12.75">
      <c r="A231" s="321" t="s">
        <v>263</v>
      </c>
      <c r="B231" s="323">
        <v>0.6666666666666666</v>
      </c>
      <c r="C231" s="331">
        <v>17</v>
      </c>
      <c r="D231" s="321" t="s">
        <v>65</v>
      </c>
      <c r="E231" s="321" t="s">
        <v>8</v>
      </c>
      <c r="F231" s="321" t="s">
        <v>24</v>
      </c>
    </row>
    <row r="232" spans="1:6" s="321" customFormat="1" ht="12.75">
      <c r="A232" s="321" t="s">
        <v>263</v>
      </c>
      <c r="B232" s="323">
        <v>0.6666666666666666</v>
      </c>
      <c r="C232" s="331" t="s">
        <v>47</v>
      </c>
      <c r="D232" s="321" t="s">
        <v>67</v>
      </c>
      <c r="E232" s="321" t="s">
        <v>8</v>
      </c>
      <c r="F232" s="321" t="s">
        <v>71</v>
      </c>
    </row>
    <row r="233" spans="2:3" s="321" customFormat="1" ht="12.75">
      <c r="B233" s="323"/>
      <c r="C233" s="331"/>
    </row>
    <row r="234" spans="1:6" s="321" customFormat="1" ht="12.75">
      <c r="A234" s="321" t="s">
        <v>263</v>
      </c>
      <c r="B234" s="323">
        <v>0.7083333333333334</v>
      </c>
      <c r="C234" s="331">
        <v>5</v>
      </c>
      <c r="D234" s="321" t="s">
        <v>97</v>
      </c>
      <c r="E234" s="321" t="s">
        <v>8</v>
      </c>
      <c r="F234" s="321" t="s">
        <v>53</v>
      </c>
    </row>
    <row r="235" spans="1:6" s="321" customFormat="1" ht="12.75">
      <c r="A235" s="321" t="s">
        <v>263</v>
      </c>
      <c r="B235" s="323">
        <v>0.7083333333333334</v>
      </c>
      <c r="C235" s="331">
        <v>6</v>
      </c>
      <c r="D235" s="321" t="s">
        <v>29</v>
      </c>
      <c r="E235" s="321" t="s">
        <v>8</v>
      </c>
      <c r="F235" s="321" t="s">
        <v>17</v>
      </c>
    </row>
    <row r="236" spans="1:6" s="321" customFormat="1" ht="12.75">
      <c r="A236" s="321" t="s">
        <v>263</v>
      </c>
      <c r="B236" s="323">
        <v>0.7083333333333334</v>
      </c>
      <c r="C236" s="331">
        <v>7</v>
      </c>
      <c r="D236" s="321" t="s">
        <v>92</v>
      </c>
      <c r="E236" s="321" t="s">
        <v>8</v>
      </c>
      <c r="F236" s="321" t="s">
        <v>87</v>
      </c>
    </row>
    <row r="237" spans="1:6" s="321" customFormat="1" ht="12.75">
      <c r="A237" s="321" t="s">
        <v>263</v>
      </c>
      <c r="B237" s="323">
        <v>0.7083333333333334</v>
      </c>
      <c r="C237" s="331">
        <v>8</v>
      </c>
      <c r="D237" s="321" t="s">
        <v>70</v>
      </c>
      <c r="E237" s="321" t="s">
        <v>8</v>
      </c>
      <c r="F237" s="321" t="s">
        <v>98</v>
      </c>
    </row>
    <row r="238" spans="1:6" s="321" customFormat="1" ht="12.75">
      <c r="A238" s="321" t="s">
        <v>263</v>
      </c>
      <c r="B238" s="323">
        <v>0.7083333333333334</v>
      </c>
      <c r="C238" s="331">
        <v>9</v>
      </c>
      <c r="D238" s="321" t="s">
        <v>100</v>
      </c>
      <c r="E238" s="321" t="s">
        <v>8</v>
      </c>
      <c r="F238" s="321" t="s">
        <v>91</v>
      </c>
    </row>
    <row r="239" spans="1:6" s="321" customFormat="1" ht="12.75">
      <c r="A239" s="321" t="s">
        <v>263</v>
      </c>
      <c r="B239" s="323">
        <v>0.7083333333333334</v>
      </c>
      <c r="C239" s="331">
        <v>10</v>
      </c>
      <c r="D239" s="321" t="s">
        <v>50</v>
      </c>
      <c r="E239" s="321" t="s">
        <v>8</v>
      </c>
      <c r="F239" s="321" t="s">
        <v>79</v>
      </c>
    </row>
    <row r="240" spans="1:6" s="321" customFormat="1" ht="12.75">
      <c r="A240" s="321" t="s">
        <v>263</v>
      </c>
      <c r="B240" s="323">
        <v>0.7083333333333334</v>
      </c>
      <c r="C240" s="331">
        <v>11</v>
      </c>
      <c r="D240" s="321" t="s">
        <v>83</v>
      </c>
      <c r="E240" s="321" t="s">
        <v>8</v>
      </c>
      <c r="F240" s="321" t="s">
        <v>76</v>
      </c>
    </row>
    <row r="241" spans="1:6" s="321" customFormat="1" ht="12.75">
      <c r="A241" s="321" t="s">
        <v>263</v>
      </c>
      <c r="B241" s="323">
        <v>0.7083333333333334</v>
      </c>
      <c r="C241" s="331">
        <v>12</v>
      </c>
      <c r="D241" s="321" t="s">
        <v>31</v>
      </c>
      <c r="E241" s="321" t="s">
        <v>8</v>
      </c>
      <c r="F241" s="321" t="s">
        <v>320</v>
      </c>
    </row>
    <row r="242" spans="1:6" s="321" customFormat="1" ht="12.75">
      <c r="A242" s="321" t="s">
        <v>263</v>
      </c>
      <c r="B242" s="323">
        <v>0.7083333333333334</v>
      </c>
      <c r="C242" s="331">
        <v>13</v>
      </c>
      <c r="D242" s="321" t="s">
        <v>315</v>
      </c>
      <c r="E242" s="321" t="s">
        <v>8</v>
      </c>
      <c r="F242" s="321" t="s">
        <v>34</v>
      </c>
    </row>
    <row r="243" spans="1:6" s="321" customFormat="1" ht="12.75">
      <c r="A243" s="321" t="s">
        <v>263</v>
      </c>
      <c r="B243" s="323">
        <v>0.7083333333333334</v>
      </c>
      <c r="C243" s="331">
        <v>14</v>
      </c>
      <c r="D243" s="321" t="s">
        <v>339</v>
      </c>
      <c r="E243" s="321" t="s">
        <v>8</v>
      </c>
      <c r="F243" s="321" t="s">
        <v>324</v>
      </c>
    </row>
    <row r="244" spans="1:6" s="321" customFormat="1" ht="12.75">
      <c r="A244" s="321" t="s">
        <v>263</v>
      </c>
      <c r="B244" s="323">
        <v>0.7083333333333334</v>
      </c>
      <c r="C244" s="331">
        <v>15</v>
      </c>
      <c r="D244" s="321" t="s">
        <v>28</v>
      </c>
      <c r="E244" s="321" t="s">
        <v>8</v>
      </c>
      <c r="F244" s="321" t="s">
        <v>99</v>
      </c>
    </row>
    <row r="245" spans="1:6" s="321" customFormat="1" ht="12.75">
      <c r="A245" s="321" t="s">
        <v>263</v>
      </c>
      <c r="B245" s="323">
        <v>0.7083333333333334</v>
      </c>
      <c r="C245" s="331">
        <v>16</v>
      </c>
      <c r="D245" s="321" t="s">
        <v>313</v>
      </c>
      <c r="E245" s="321" t="s">
        <v>8</v>
      </c>
      <c r="F245" s="321" t="s">
        <v>86</v>
      </c>
    </row>
    <row r="246" spans="1:6" s="321" customFormat="1" ht="12.75">
      <c r="A246" s="321" t="s">
        <v>263</v>
      </c>
      <c r="B246" s="323">
        <v>0.7083333333333334</v>
      </c>
      <c r="C246" s="331" t="s">
        <v>47</v>
      </c>
      <c r="D246" s="321" t="s">
        <v>95</v>
      </c>
      <c r="E246" s="321" t="s">
        <v>8</v>
      </c>
      <c r="F246" s="321" t="s">
        <v>73</v>
      </c>
    </row>
    <row r="247" spans="2:3" s="321" customFormat="1" ht="12.75">
      <c r="B247" s="323"/>
      <c r="C247" s="331"/>
    </row>
    <row r="248" spans="1:6" s="321" customFormat="1" ht="12.75">
      <c r="A248" s="321" t="s">
        <v>263</v>
      </c>
      <c r="B248" s="323">
        <v>0.75</v>
      </c>
      <c r="C248" s="331">
        <v>5</v>
      </c>
      <c r="D248" s="321" t="s">
        <v>56</v>
      </c>
      <c r="E248" s="321" t="s">
        <v>8</v>
      </c>
      <c r="F248" s="321" t="s">
        <v>53</v>
      </c>
    </row>
    <row r="249" spans="1:6" s="321" customFormat="1" ht="12.75">
      <c r="A249" s="321" t="s">
        <v>263</v>
      </c>
      <c r="B249" s="323">
        <v>0.75</v>
      </c>
      <c r="C249" s="331">
        <v>6</v>
      </c>
      <c r="D249" s="321" t="s">
        <v>92</v>
      </c>
      <c r="E249" s="321" t="s">
        <v>8</v>
      </c>
      <c r="F249" s="321" t="s">
        <v>100</v>
      </c>
    </row>
    <row r="250" spans="1:6" s="321" customFormat="1" ht="12.75">
      <c r="A250" s="321" t="s">
        <v>263</v>
      </c>
      <c r="B250" s="323">
        <v>0.75</v>
      </c>
      <c r="C250" s="331">
        <v>7</v>
      </c>
      <c r="D250" s="321" t="s">
        <v>61</v>
      </c>
      <c r="E250" s="321" t="s">
        <v>8</v>
      </c>
      <c r="F250" s="321" t="s">
        <v>85</v>
      </c>
    </row>
    <row r="251" spans="1:6" s="321" customFormat="1" ht="12.75">
      <c r="A251" s="321" t="s">
        <v>263</v>
      </c>
      <c r="B251" s="323">
        <v>0.75</v>
      </c>
      <c r="C251" s="331">
        <v>8</v>
      </c>
      <c r="D251" s="321" t="s">
        <v>52</v>
      </c>
      <c r="E251" s="321" t="s">
        <v>8</v>
      </c>
      <c r="F251" s="321" t="s">
        <v>330</v>
      </c>
    </row>
    <row r="252" spans="1:6" s="321" customFormat="1" ht="12.75">
      <c r="A252" s="321" t="s">
        <v>263</v>
      </c>
      <c r="B252" s="323">
        <v>0.75</v>
      </c>
      <c r="C252" s="331">
        <v>9</v>
      </c>
      <c r="D252" s="321" t="s">
        <v>318</v>
      </c>
      <c r="E252" s="321" t="s">
        <v>8</v>
      </c>
      <c r="F252" s="321" t="s">
        <v>82</v>
      </c>
    </row>
    <row r="253" spans="1:6" s="321" customFormat="1" ht="12.75">
      <c r="A253" s="321" t="s">
        <v>263</v>
      </c>
      <c r="B253" s="323">
        <v>0.75</v>
      </c>
      <c r="C253" s="331" t="s">
        <v>47</v>
      </c>
      <c r="D253" s="321" t="s">
        <v>328</v>
      </c>
      <c r="E253" s="321" t="s">
        <v>8</v>
      </c>
      <c r="F253" s="321" t="s">
        <v>32</v>
      </c>
    </row>
    <row r="254" spans="1:6" s="321" customFormat="1" ht="12.75">
      <c r="A254" s="321" t="s">
        <v>263</v>
      </c>
      <c r="B254" s="323">
        <v>0.7916666666666666</v>
      </c>
      <c r="C254" s="331">
        <v>6</v>
      </c>
      <c r="D254" s="321" t="s">
        <v>92</v>
      </c>
      <c r="E254" s="321" t="s">
        <v>8</v>
      </c>
      <c r="F254" s="321" t="s">
        <v>91</v>
      </c>
    </row>
    <row r="255" s="321" customFormat="1" ht="12.75">
      <c r="C255" s="331"/>
    </row>
    <row r="256" spans="1:6" s="321" customFormat="1" ht="12.75">
      <c r="A256" s="321" t="s">
        <v>288</v>
      </c>
      <c r="B256" s="323">
        <v>0.375</v>
      </c>
      <c r="C256" s="331">
        <v>6</v>
      </c>
      <c r="D256" s="321" t="s">
        <v>30</v>
      </c>
      <c r="E256" s="321" t="s">
        <v>8</v>
      </c>
      <c r="F256" s="321" t="s">
        <v>64</v>
      </c>
    </row>
    <row r="257" spans="1:6" s="321" customFormat="1" ht="12.75">
      <c r="A257" s="321" t="s">
        <v>288</v>
      </c>
      <c r="B257" s="323">
        <v>0.375</v>
      </c>
      <c r="C257" s="331">
        <v>7</v>
      </c>
      <c r="D257" s="321" t="s">
        <v>329</v>
      </c>
      <c r="E257" s="321" t="s">
        <v>8</v>
      </c>
      <c r="F257" s="321" t="s">
        <v>334</v>
      </c>
    </row>
    <row r="258" spans="1:6" s="321" customFormat="1" ht="12.75">
      <c r="A258" s="321" t="s">
        <v>288</v>
      </c>
      <c r="B258" s="323">
        <v>0.375</v>
      </c>
      <c r="C258" s="331">
        <v>8</v>
      </c>
      <c r="D258" s="321" t="s">
        <v>321</v>
      </c>
      <c r="E258" s="321" t="s">
        <v>8</v>
      </c>
      <c r="F258" s="321" t="s">
        <v>88</v>
      </c>
    </row>
    <row r="259" spans="1:6" s="321" customFormat="1" ht="12.75">
      <c r="A259" s="321" t="s">
        <v>288</v>
      </c>
      <c r="B259" s="323">
        <v>0.375</v>
      </c>
      <c r="C259" s="331">
        <v>9</v>
      </c>
      <c r="D259" s="321" t="s">
        <v>62</v>
      </c>
      <c r="E259" s="321" t="s">
        <v>8</v>
      </c>
      <c r="F259" s="321" t="s">
        <v>96</v>
      </c>
    </row>
    <row r="260" spans="1:6" s="321" customFormat="1" ht="12.75">
      <c r="A260" s="321" t="s">
        <v>288</v>
      </c>
      <c r="B260" s="323">
        <v>0.375</v>
      </c>
      <c r="C260" s="331">
        <v>10</v>
      </c>
      <c r="D260" s="321" t="s">
        <v>95</v>
      </c>
      <c r="E260" s="321" t="s">
        <v>8</v>
      </c>
      <c r="F260" s="321" t="s">
        <v>51</v>
      </c>
    </row>
    <row r="261" spans="1:6" s="321" customFormat="1" ht="12.75">
      <c r="A261" s="321" t="s">
        <v>288</v>
      </c>
      <c r="B261" s="323">
        <v>0.375</v>
      </c>
      <c r="C261" s="331">
        <v>11</v>
      </c>
      <c r="D261" s="321" t="s">
        <v>319</v>
      </c>
      <c r="E261" s="321" t="s">
        <v>8</v>
      </c>
      <c r="F261" s="321" t="s">
        <v>73</v>
      </c>
    </row>
    <row r="262" spans="1:6" s="321" customFormat="1" ht="12.75">
      <c r="A262" s="321" t="s">
        <v>288</v>
      </c>
      <c r="B262" s="323">
        <v>0.375</v>
      </c>
      <c r="C262" s="331">
        <v>12</v>
      </c>
      <c r="D262" s="321" t="s">
        <v>67</v>
      </c>
      <c r="E262" s="321" t="s">
        <v>8</v>
      </c>
      <c r="F262" s="321" t="s">
        <v>74</v>
      </c>
    </row>
    <row r="263" spans="1:6" s="321" customFormat="1" ht="12.75">
      <c r="A263" s="321" t="s">
        <v>288</v>
      </c>
      <c r="B263" s="323">
        <v>0.375</v>
      </c>
      <c r="C263" s="331">
        <v>13</v>
      </c>
      <c r="D263" s="321" t="s">
        <v>49</v>
      </c>
      <c r="E263" s="321" t="s">
        <v>8</v>
      </c>
      <c r="F263" s="321" t="s">
        <v>71</v>
      </c>
    </row>
    <row r="264" spans="1:6" s="321" customFormat="1" ht="12.75">
      <c r="A264" s="321" t="s">
        <v>288</v>
      </c>
      <c r="B264" s="323">
        <v>0.375</v>
      </c>
      <c r="C264" s="331">
        <v>14</v>
      </c>
      <c r="D264" s="321" t="s">
        <v>66</v>
      </c>
      <c r="E264" s="321" t="s">
        <v>8</v>
      </c>
      <c r="F264" s="321" t="s">
        <v>16</v>
      </c>
    </row>
    <row r="265" spans="1:6" s="321" customFormat="1" ht="12.75">
      <c r="A265" s="321" t="s">
        <v>288</v>
      </c>
      <c r="B265" s="323">
        <v>0.375</v>
      </c>
      <c r="C265" s="331">
        <v>16</v>
      </c>
      <c r="D265" s="321" t="s">
        <v>325</v>
      </c>
      <c r="E265" s="321" t="s">
        <v>8</v>
      </c>
      <c r="F265" s="321" t="s">
        <v>81</v>
      </c>
    </row>
    <row r="266" spans="1:6" s="321" customFormat="1" ht="12.75">
      <c r="A266" s="321" t="s">
        <v>288</v>
      </c>
      <c r="B266" s="323">
        <v>0.375</v>
      </c>
      <c r="C266" s="331">
        <v>17</v>
      </c>
      <c r="D266" s="321" t="s">
        <v>89</v>
      </c>
      <c r="E266" s="321" t="s">
        <v>8</v>
      </c>
      <c r="F266" s="321" t="s">
        <v>335</v>
      </c>
    </row>
    <row r="267" spans="1:6" s="321" customFormat="1" ht="12.75">
      <c r="A267" s="321" t="s">
        <v>288</v>
      </c>
      <c r="B267" s="323">
        <v>0.375</v>
      </c>
      <c r="C267" s="331" t="s">
        <v>47</v>
      </c>
      <c r="D267" s="321" t="s">
        <v>326</v>
      </c>
      <c r="E267" s="321" t="s">
        <v>8</v>
      </c>
      <c r="F267" s="321" t="s">
        <v>80</v>
      </c>
    </row>
    <row r="268" spans="2:3" s="321" customFormat="1" ht="12.75">
      <c r="B268" s="323"/>
      <c r="C268" s="331"/>
    </row>
    <row r="269" spans="1:6" s="321" customFormat="1" ht="12.75">
      <c r="A269" s="321" t="s">
        <v>288</v>
      </c>
      <c r="B269" s="323">
        <v>0.4166666666666667</v>
      </c>
      <c r="C269" s="331">
        <v>6</v>
      </c>
      <c r="D269" s="321" t="s">
        <v>97</v>
      </c>
      <c r="E269" s="321" t="s">
        <v>8</v>
      </c>
      <c r="F269" s="321" t="s">
        <v>56</v>
      </c>
    </row>
    <row r="270" spans="1:6" s="321" customFormat="1" ht="12.75">
      <c r="A270" s="321" t="s">
        <v>288</v>
      </c>
      <c r="B270" s="323">
        <v>0.4166666666666667</v>
      </c>
      <c r="C270" s="331">
        <v>7</v>
      </c>
      <c r="D270" s="321" t="s">
        <v>63</v>
      </c>
      <c r="E270" s="321" t="s">
        <v>8</v>
      </c>
      <c r="F270" s="321" t="s">
        <v>323</v>
      </c>
    </row>
    <row r="271" spans="1:6" s="321" customFormat="1" ht="12.75">
      <c r="A271" s="321" t="s">
        <v>288</v>
      </c>
      <c r="B271" s="323">
        <v>0.4166666666666667</v>
      </c>
      <c r="C271" s="331">
        <v>8</v>
      </c>
      <c r="D271" s="321" t="s">
        <v>94</v>
      </c>
      <c r="E271" s="321" t="s">
        <v>8</v>
      </c>
      <c r="F271" s="321" t="s">
        <v>340</v>
      </c>
    </row>
    <row r="272" spans="1:6" s="321" customFormat="1" ht="12.75">
      <c r="A272" s="321" t="s">
        <v>288</v>
      </c>
      <c r="B272" s="323">
        <v>0.4166666666666667</v>
      </c>
      <c r="C272" s="331">
        <v>9</v>
      </c>
      <c r="D272" s="321" t="s">
        <v>338</v>
      </c>
      <c r="E272" s="321" t="s">
        <v>8</v>
      </c>
      <c r="F272" s="321" t="s">
        <v>53</v>
      </c>
    </row>
    <row r="273" spans="1:6" s="321" customFormat="1" ht="12.75">
      <c r="A273" s="321" t="s">
        <v>288</v>
      </c>
      <c r="B273" s="323">
        <v>0.4166666666666667</v>
      </c>
      <c r="C273" s="331">
        <v>10</v>
      </c>
      <c r="D273" s="321" t="s">
        <v>57</v>
      </c>
      <c r="E273" s="321" t="s">
        <v>8</v>
      </c>
      <c r="F273" s="321" t="s">
        <v>33</v>
      </c>
    </row>
    <row r="274" spans="1:6" s="321" customFormat="1" ht="12.75">
      <c r="A274" s="321" t="s">
        <v>288</v>
      </c>
      <c r="B274" s="323">
        <v>0.4166666666666667</v>
      </c>
      <c r="C274" s="331">
        <v>11</v>
      </c>
      <c r="D274" s="321" t="s">
        <v>20</v>
      </c>
      <c r="E274" s="321" t="s">
        <v>8</v>
      </c>
      <c r="F274" s="321" t="s">
        <v>69</v>
      </c>
    </row>
    <row r="275" spans="1:6" s="321" customFormat="1" ht="12.75">
      <c r="A275" s="321" t="s">
        <v>288</v>
      </c>
      <c r="B275" s="323">
        <v>0.4166666666666667</v>
      </c>
      <c r="C275" s="331">
        <v>12</v>
      </c>
      <c r="D275" s="321" t="s">
        <v>341</v>
      </c>
      <c r="E275" s="321" t="s">
        <v>8</v>
      </c>
      <c r="F275" s="321" t="s">
        <v>337</v>
      </c>
    </row>
    <row r="276" spans="1:6" s="321" customFormat="1" ht="12.75">
      <c r="A276" s="321" t="s">
        <v>288</v>
      </c>
      <c r="B276" s="323">
        <v>0.4166666666666667</v>
      </c>
      <c r="C276" s="331">
        <v>14</v>
      </c>
      <c r="D276" s="321" t="s">
        <v>316</v>
      </c>
      <c r="E276" s="321" t="s">
        <v>8</v>
      </c>
      <c r="F276" s="321" t="s">
        <v>75</v>
      </c>
    </row>
    <row r="277" spans="1:6" s="321" customFormat="1" ht="12.75">
      <c r="A277" s="321" t="s">
        <v>288</v>
      </c>
      <c r="B277" s="323">
        <v>0.4166666666666667</v>
      </c>
      <c r="C277" s="331">
        <v>15</v>
      </c>
      <c r="D277" s="321" t="s">
        <v>59</v>
      </c>
      <c r="E277" s="321" t="s">
        <v>8</v>
      </c>
      <c r="F277" s="321" t="s">
        <v>78</v>
      </c>
    </row>
    <row r="278" spans="1:6" s="321" customFormat="1" ht="12.75">
      <c r="A278" s="321" t="s">
        <v>288</v>
      </c>
      <c r="B278" s="323">
        <v>0.4166666666666667</v>
      </c>
      <c r="C278" s="331">
        <v>16</v>
      </c>
      <c r="D278" s="321" t="s">
        <v>314</v>
      </c>
      <c r="E278" s="321" t="s">
        <v>8</v>
      </c>
      <c r="F278" s="321" t="s">
        <v>55</v>
      </c>
    </row>
    <row r="279" spans="1:6" s="321" customFormat="1" ht="12.75">
      <c r="A279" s="321" t="s">
        <v>288</v>
      </c>
      <c r="B279" s="323">
        <v>0.4166666666666667</v>
      </c>
      <c r="C279" s="331">
        <v>17</v>
      </c>
      <c r="D279" s="321" t="s">
        <v>327</v>
      </c>
      <c r="E279" s="321" t="s">
        <v>8</v>
      </c>
      <c r="F279" s="321" t="s">
        <v>60</v>
      </c>
    </row>
    <row r="280" spans="1:6" s="321" customFormat="1" ht="12.75">
      <c r="A280" s="321" t="s">
        <v>288</v>
      </c>
      <c r="B280" s="323">
        <v>0.4166666666666667</v>
      </c>
      <c r="C280" s="331" t="s">
        <v>47</v>
      </c>
      <c r="D280" s="321" t="s">
        <v>77</v>
      </c>
      <c r="E280" s="321" t="s">
        <v>8</v>
      </c>
      <c r="F280" s="321" t="s">
        <v>58</v>
      </c>
    </row>
    <row r="281" spans="2:3" s="321" customFormat="1" ht="12.75">
      <c r="B281" s="323"/>
      <c r="C281" s="331"/>
    </row>
    <row r="282" spans="1:6" s="321" customFormat="1" ht="12.75">
      <c r="A282" s="321" t="s">
        <v>288</v>
      </c>
      <c r="B282" s="323">
        <v>0.4583333333333333</v>
      </c>
      <c r="C282" s="331">
        <v>6</v>
      </c>
      <c r="D282" s="321" t="s">
        <v>328</v>
      </c>
      <c r="E282" s="321" t="s">
        <v>8</v>
      </c>
      <c r="F282" s="321" t="s">
        <v>85</v>
      </c>
    </row>
    <row r="283" spans="1:6" s="321" customFormat="1" ht="12.75">
      <c r="A283" s="321" t="s">
        <v>288</v>
      </c>
      <c r="B283" s="323">
        <v>0.4583333333333333</v>
      </c>
      <c r="C283" s="331">
        <v>7</v>
      </c>
      <c r="D283" s="321" t="s">
        <v>61</v>
      </c>
      <c r="E283" s="321" t="s">
        <v>8</v>
      </c>
      <c r="F283" s="321" t="s">
        <v>330</v>
      </c>
    </row>
    <row r="284" spans="1:6" s="321" customFormat="1" ht="12.75">
      <c r="A284" s="321" t="s">
        <v>288</v>
      </c>
      <c r="B284" s="323">
        <v>0.4583333333333333</v>
      </c>
      <c r="C284" s="331">
        <v>8</v>
      </c>
      <c r="D284" s="321" t="s">
        <v>52</v>
      </c>
      <c r="E284" s="321" t="s">
        <v>8</v>
      </c>
      <c r="F284" s="321" t="s">
        <v>82</v>
      </c>
    </row>
    <row r="285" spans="1:6" s="321" customFormat="1" ht="12.75">
      <c r="A285" s="321" t="s">
        <v>288</v>
      </c>
      <c r="B285" s="323">
        <v>0.4583333333333333</v>
      </c>
      <c r="C285" s="331">
        <v>9</v>
      </c>
      <c r="D285" s="321" t="s">
        <v>318</v>
      </c>
      <c r="E285" s="321" t="s">
        <v>8</v>
      </c>
      <c r="F285" s="321" t="s">
        <v>32</v>
      </c>
    </row>
    <row r="286" spans="1:6" s="321" customFormat="1" ht="12.75">
      <c r="A286" s="321" t="s">
        <v>288</v>
      </c>
      <c r="B286" s="323">
        <v>0.4583333333333333</v>
      </c>
      <c r="C286" s="331">
        <v>10</v>
      </c>
      <c r="D286" s="321" t="s">
        <v>65</v>
      </c>
      <c r="E286" s="321" t="s">
        <v>8</v>
      </c>
      <c r="F286" s="321" t="s">
        <v>90</v>
      </c>
    </row>
    <row r="287" spans="1:6" s="321" customFormat="1" ht="12.75">
      <c r="A287" s="321" t="s">
        <v>288</v>
      </c>
      <c r="B287" s="323">
        <v>0.4583333333333333</v>
      </c>
      <c r="C287" s="331">
        <v>11</v>
      </c>
      <c r="D287" s="321" t="s">
        <v>18</v>
      </c>
      <c r="E287" s="321" t="s">
        <v>8</v>
      </c>
      <c r="F287" s="321" t="s">
        <v>24</v>
      </c>
    </row>
    <row r="288" spans="1:6" s="321" customFormat="1" ht="12.75">
      <c r="A288" s="321" t="s">
        <v>288</v>
      </c>
      <c r="B288" s="323">
        <v>0.4583333333333333</v>
      </c>
      <c r="C288" s="331">
        <v>12</v>
      </c>
      <c r="D288" s="321" t="s">
        <v>54</v>
      </c>
      <c r="E288" s="321" t="s">
        <v>8</v>
      </c>
      <c r="F288" s="321" t="s">
        <v>101</v>
      </c>
    </row>
    <row r="289" spans="1:6" s="321" customFormat="1" ht="12.75">
      <c r="A289" s="321" t="s">
        <v>288</v>
      </c>
      <c r="B289" s="323">
        <v>0.4583333333333333</v>
      </c>
      <c r="C289" s="331">
        <v>13</v>
      </c>
      <c r="D289" s="321" t="s">
        <v>93</v>
      </c>
      <c r="E289" s="321" t="s">
        <v>8</v>
      </c>
      <c r="F289" s="321" t="s">
        <v>72</v>
      </c>
    </row>
    <row r="290" spans="1:6" s="321" customFormat="1" ht="12.75">
      <c r="A290" s="321" t="s">
        <v>288</v>
      </c>
      <c r="B290" s="323">
        <v>0.4583333333333333</v>
      </c>
      <c r="C290" s="331">
        <v>14</v>
      </c>
      <c r="D290" s="321" t="s">
        <v>322</v>
      </c>
      <c r="E290" s="321" t="s">
        <v>8</v>
      </c>
      <c r="F290" s="321" t="s">
        <v>19</v>
      </c>
    </row>
    <row r="291" spans="1:6" s="321" customFormat="1" ht="12.75">
      <c r="A291" s="321" t="s">
        <v>288</v>
      </c>
      <c r="B291" s="323">
        <v>0.4583333333333333</v>
      </c>
      <c r="C291" s="331">
        <v>15</v>
      </c>
      <c r="D291" s="321" t="s">
        <v>312</v>
      </c>
      <c r="E291" s="321" t="s">
        <v>8</v>
      </c>
      <c r="F291" s="321" t="s">
        <v>84</v>
      </c>
    </row>
    <row r="292" spans="1:6" s="321" customFormat="1" ht="12.75">
      <c r="A292" s="321" t="s">
        <v>288</v>
      </c>
      <c r="B292" s="323">
        <v>0.4583333333333333</v>
      </c>
      <c r="C292" s="331">
        <v>16</v>
      </c>
      <c r="D292" s="321" t="s">
        <v>103</v>
      </c>
      <c r="E292" s="321" t="s">
        <v>8</v>
      </c>
      <c r="F292" s="321" t="s">
        <v>317</v>
      </c>
    </row>
    <row r="293" spans="1:6" s="321" customFormat="1" ht="12.75">
      <c r="A293" s="321" t="s">
        <v>288</v>
      </c>
      <c r="B293" s="323">
        <v>0.4583333333333333</v>
      </c>
      <c r="C293" s="331" t="s">
        <v>47</v>
      </c>
      <c r="D293" s="321" t="s">
        <v>331</v>
      </c>
      <c r="E293" s="321" t="s">
        <v>8</v>
      </c>
      <c r="F293" s="321" t="s">
        <v>68</v>
      </c>
    </row>
    <row r="294" spans="2:3" s="321" customFormat="1" ht="12.75">
      <c r="B294" s="323"/>
      <c r="C294" s="331"/>
    </row>
    <row r="295" spans="1:6" s="321" customFormat="1" ht="12.75">
      <c r="A295" s="321" t="s">
        <v>288</v>
      </c>
      <c r="B295" s="323">
        <v>0.5</v>
      </c>
      <c r="C295" s="331">
        <v>6</v>
      </c>
      <c r="D295" s="321" t="s">
        <v>100</v>
      </c>
      <c r="E295" s="321" t="s">
        <v>8</v>
      </c>
      <c r="F295" s="321" t="s">
        <v>17</v>
      </c>
    </row>
    <row r="296" spans="1:6" s="321" customFormat="1" ht="12.75">
      <c r="A296" s="321" t="s">
        <v>288</v>
      </c>
      <c r="B296" s="323">
        <v>0.5</v>
      </c>
      <c r="C296" s="331">
        <v>7</v>
      </c>
      <c r="D296" s="321" t="s">
        <v>70</v>
      </c>
      <c r="E296" s="321" t="s">
        <v>8</v>
      </c>
      <c r="F296" s="321" t="s">
        <v>91</v>
      </c>
    </row>
    <row r="297" spans="1:6" s="321" customFormat="1" ht="12.75">
      <c r="A297" s="321" t="s">
        <v>288</v>
      </c>
      <c r="B297" s="323">
        <v>0.5</v>
      </c>
      <c r="C297" s="331">
        <v>8</v>
      </c>
      <c r="D297" s="321" t="s">
        <v>92</v>
      </c>
      <c r="E297" s="321" t="s">
        <v>8</v>
      </c>
      <c r="F297" s="321" t="s">
        <v>98</v>
      </c>
    </row>
    <row r="298" spans="1:6" s="321" customFormat="1" ht="12.75">
      <c r="A298" s="321" t="s">
        <v>288</v>
      </c>
      <c r="B298" s="323">
        <v>0.5</v>
      </c>
      <c r="C298" s="331">
        <v>9</v>
      </c>
      <c r="D298" s="321" t="s">
        <v>29</v>
      </c>
      <c r="E298" s="321" t="s">
        <v>8</v>
      </c>
      <c r="F298" s="321" t="s">
        <v>87</v>
      </c>
    </row>
    <row r="299" spans="1:6" s="321" customFormat="1" ht="12.75">
      <c r="A299" s="321" t="s">
        <v>288</v>
      </c>
      <c r="B299" s="323">
        <v>0.5</v>
      </c>
      <c r="C299" s="331">
        <v>10</v>
      </c>
      <c r="D299" s="321" t="s">
        <v>339</v>
      </c>
      <c r="E299" s="321" t="s">
        <v>8</v>
      </c>
      <c r="F299" s="321" t="s">
        <v>99</v>
      </c>
    </row>
    <row r="300" spans="1:6" s="321" customFormat="1" ht="12.75">
      <c r="A300" s="321" t="s">
        <v>288</v>
      </c>
      <c r="B300" s="323">
        <v>0.5</v>
      </c>
      <c r="C300" s="331">
        <v>11</v>
      </c>
      <c r="D300" s="321" t="s">
        <v>28</v>
      </c>
      <c r="E300" s="321" t="s">
        <v>8</v>
      </c>
      <c r="F300" s="321" t="s">
        <v>86</v>
      </c>
    </row>
    <row r="301" spans="1:6" s="321" customFormat="1" ht="12.75">
      <c r="A301" s="321" t="s">
        <v>288</v>
      </c>
      <c r="B301" s="323">
        <v>0.5</v>
      </c>
      <c r="C301" s="331">
        <v>12</v>
      </c>
      <c r="D301" s="321" t="s">
        <v>336</v>
      </c>
      <c r="E301" s="321" t="s">
        <v>8</v>
      </c>
      <c r="F301" s="321" t="s">
        <v>324</v>
      </c>
    </row>
    <row r="302" spans="1:6" s="321" customFormat="1" ht="12.75">
      <c r="A302" s="321" t="s">
        <v>288</v>
      </c>
      <c r="B302" s="323">
        <v>0.5</v>
      </c>
      <c r="C302" s="331">
        <v>14</v>
      </c>
      <c r="D302" s="321" t="s">
        <v>50</v>
      </c>
      <c r="E302" s="321" t="s">
        <v>8</v>
      </c>
      <c r="F302" s="321" t="s">
        <v>76</v>
      </c>
    </row>
    <row r="303" spans="1:6" s="321" customFormat="1" ht="12.75">
      <c r="A303" s="321" t="s">
        <v>288</v>
      </c>
      <c r="B303" s="323">
        <v>0.5</v>
      </c>
      <c r="C303" s="331">
        <v>15</v>
      </c>
      <c r="D303" s="321" t="s">
        <v>83</v>
      </c>
      <c r="E303" s="321" t="s">
        <v>8</v>
      </c>
      <c r="F303" s="321" t="s">
        <v>320</v>
      </c>
    </row>
    <row r="304" spans="1:6" s="321" customFormat="1" ht="12.75">
      <c r="A304" s="321" t="s">
        <v>288</v>
      </c>
      <c r="B304" s="323">
        <v>0.5</v>
      </c>
      <c r="C304" s="331">
        <v>17</v>
      </c>
      <c r="D304" s="321" t="s">
        <v>315</v>
      </c>
      <c r="E304" s="321" t="s">
        <v>8</v>
      </c>
      <c r="F304" s="321" t="s">
        <v>79</v>
      </c>
    </row>
    <row r="305" spans="1:6" s="321" customFormat="1" ht="12.75">
      <c r="A305" s="321" t="s">
        <v>288</v>
      </c>
      <c r="B305" s="323">
        <v>0.5</v>
      </c>
      <c r="C305" s="331" t="s">
        <v>47</v>
      </c>
      <c r="D305" s="321" t="s">
        <v>31</v>
      </c>
      <c r="E305" s="321" t="s">
        <v>8</v>
      </c>
      <c r="F305" s="321" t="s">
        <v>34</v>
      </c>
    </row>
    <row r="306" spans="2:3" s="321" customFormat="1" ht="12.75">
      <c r="B306" s="323"/>
      <c r="C306" s="331"/>
    </row>
    <row r="307" spans="1:6" s="321" customFormat="1" ht="12.75">
      <c r="A307" s="321" t="s">
        <v>288</v>
      </c>
      <c r="B307" s="323">
        <v>0.5416666666666666</v>
      </c>
      <c r="C307" s="331">
        <v>6</v>
      </c>
      <c r="D307" s="321" t="s">
        <v>62</v>
      </c>
      <c r="E307" s="321" t="s">
        <v>8</v>
      </c>
      <c r="F307" s="321" t="s">
        <v>334</v>
      </c>
    </row>
    <row r="308" spans="1:6" s="321" customFormat="1" ht="12.75">
      <c r="A308" s="321" t="s">
        <v>288</v>
      </c>
      <c r="B308" s="323">
        <v>0.5416666666666666</v>
      </c>
      <c r="C308" s="331">
        <v>7</v>
      </c>
      <c r="D308" s="321" t="s">
        <v>321</v>
      </c>
      <c r="E308" s="321" t="s">
        <v>8</v>
      </c>
      <c r="F308" s="321" t="s">
        <v>64</v>
      </c>
    </row>
    <row r="309" spans="1:6" s="321" customFormat="1" ht="12.75">
      <c r="A309" s="321" t="s">
        <v>288</v>
      </c>
      <c r="B309" s="323">
        <v>0.5416666666666666</v>
      </c>
      <c r="C309" s="331">
        <v>8</v>
      </c>
      <c r="D309" s="321" t="s">
        <v>329</v>
      </c>
      <c r="E309" s="321" t="s">
        <v>8</v>
      </c>
      <c r="F309" s="321" t="s">
        <v>96</v>
      </c>
    </row>
    <row r="310" spans="1:6" s="321" customFormat="1" ht="12.75">
      <c r="A310" s="321" t="s">
        <v>288</v>
      </c>
      <c r="B310" s="323">
        <v>0.5416666666666666</v>
      </c>
      <c r="C310" s="331">
        <v>9</v>
      </c>
      <c r="D310" s="321" t="s">
        <v>30</v>
      </c>
      <c r="E310" s="321" t="s">
        <v>8</v>
      </c>
      <c r="F310" s="321" t="s">
        <v>88</v>
      </c>
    </row>
    <row r="311" spans="1:6" s="321" customFormat="1" ht="12.75">
      <c r="A311" s="321" t="s">
        <v>288</v>
      </c>
      <c r="B311" s="323">
        <v>0.5416666666666666</v>
      </c>
      <c r="C311" s="331">
        <v>10</v>
      </c>
      <c r="D311" s="321" t="s">
        <v>66</v>
      </c>
      <c r="E311" s="321" t="s">
        <v>8</v>
      </c>
      <c r="F311" s="321" t="s">
        <v>81</v>
      </c>
    </row>
    <row r="312" spans="1:6" s="321" customFormat="1" ht="12.75">
      <c r="A312" s="321" t="s">
        <v>288</v>
      </c>
      <c r="B312" s="323">
        <v>0.5416666666666666</v>
      </c>
      <c r="C312" s="331">
        <v>11</v>
      </c>
      <c r="D312" s="321" t="s">
        <v>326</v>
      </c>
      <c r="E312" s="321" t="s">
        <v>8</v>
      </c>
      <c r="F312" s="321" t="s">
        <v>335</v>
      </c>
    </row>
    <row r="313" spans="1:6" s="321" customFormat="1" ht="12.75">
      <c r="A313" s="321" t="s">
        <v>288</v>
      </c>
      <c r="B313" s="323">
        <v>0.5416666666666666</v>
      </c>
      <c r="C313" s="331">
        <v>12</v>
      </c>
      <c r="D313" s="321" t="s">
        <v>325</v>
      </c>
      <c r="E313" s="321" t="s">
        <v>8</v>
      </c>
      <c r="F313" s="321" t="s">
        <v>16</v>
      </c>
    </row>
    <row r="314" spans="1:6" s="321" customFormat="1" ht="12.75">
      <c r="A314" s="321" t="s">
        <v>288</v>
      </c>
      <c r="B314" s="323">
        <v>0.5416666666666666</v>
      </c>
      <c r="C314" s="331">
        <v>13</v>
      </c>
      <c r="D314" s="321" t="s">
        <v>89</v>
      </c>
      <c r="E314" s="321" t="s">
        <v>8</v>
      </c>
      <c r="F314" s="321" t="s">
        <v>80</v>
      </c>
    </row>
    <row r="315" spans="1:6" s="321" customFormat="1" ht="12.75">
      <c r="A315" s="321" t="s">
        <v>288</v>
      </c>
      <c r="B315" s="323">
        <v>0.5416666666666666</v>
      </c>
      <c r="C315" s="331">
        <v>14</v>
      </c>
      <c r="D315" s="321" t="s">
        <v>49</v>
      </c>
      <c r="E315" s="321" t="s">
        <v>8</v>
      </c>
      <c r="F315" s="321" t="s">
        <v>73</v>
      </c>
    </row>
    <row r="316" spans="1:6" s="321" customFormat="1" ht="12.75">
      <c r="A316" s="321" t="s">
        <v>288</v>
      </c>
      <c r="B316" s="323">
        <v>0.5416666666666666</v>
      </c>
      <c r="C316" s="331">
        <v>16</v>
      </c>
      <c r="D316" s="321" t="s">
        <v>319</v>
      </c>
      <c r="E316" s="321" t="s">
        <v>8</v>
      </c>
      <c r="F316" s="321" t="s">
        <v>71</v>
      </c>
    </row>
    <row r="317" spans="1:6" s="321" customFormat="1" ht="12.75">
      <c r="A317" s="321" t="s">
        <v>288</v>
      </c>
      <c r="B317" s="323">
        <v>0.5416666666666666</v>
      </c>
      <c r="C317" s="331">
        <v>17</v>
      </c>
      <c r="D317" s="321" t="s">
        <v>95</v>
      </c>
      <c r="E317" s="321" t="s">
        <v>8</v>
      </c>
      <c r="F317" s="321" t="s">
        <v>74</v>
      </c>
    </row>
    <row r="318" spans="1:6" s="321" customFormat="1" ht="12.75">
      <c r="A318" s="321" t="s">
        <v>288</v>
      </c>
      <c r="B318" s="323">
        <v>0.5416666666666666</v>
      </c>
      <c r="C318" s="331" t="s">
        <v>47</v>
      </c>
      <c r="D318" s="321" t="s">
        <v>67</v>
      </c>
      <c r="E318" s="321" t="s">
        <v>8</v>
      </c>
      <c r="F318" s="321" t="s">
        <v>51</v>
      </c>
    </row>
    <row r="319" spans="2:3" s="321" customFormat="1" ht="12.75">
      <c r="B319" s="323"/>
      <c r="C319" s="331"/>
    </row>
    <row r="320" spans="1:6" s="321" customFormat="1" ht="12.75">
      <c r="A320" s="321" t="s">
        <v>288</v>
      </c>
      <c r="B320" s="323">
        <v>0.5833333333333334</v>
      </c>
      <c r="C320" s="331">
        <v>6</v>
      </c>
      <c r="D320" s="321" t="s">
        <v>50</v>
      </c>
      <c r="E320" s="321" t="s">
        <v>8</v>
      </c>
      <c r="F320" s="321" t="s">
        <v>34</v>
      </c>
    </row>
    <row r="321" spans="1:6" s="321" customFormat="1" ht="12.75">
      <c r="A321" s="321" t="s">
        <v>288</v>
      </c>
      <c r="B321" s="323">
        <v>0.5833333333333334</v>
      </c>
      <c r="C321" s="331">
        <v>7</v>
      </c>
      <c r="D321" s="321" t="s">
        <v>83</v>
      </c>
      <c r="E321" s="321" t="s">
        <v>8</v>
      </c>
      <c r="F321" s="321" t="s">
        <v>79</v>
      </c>
    </row>
    <row r="322" spans="1:6" s="321" customFormat="1" ht="12.75">
      <c r="A322" s="321" t="s">
        <v>288</v>
      </c>
      <c r="B322" s="323">
        <v>0.5833333333333334</v>
      </c>
      <c r="C322" s="331">
        <v>8</v>
      </c>
      <c r="D322" s="321" t="s">
        <v>31</v>
      </c>
      <c r="E322" s="321" t="s">
        <v>8</v>
      </c>
      <c r="F322" s="321" t="s">
        <v>76</v>
      </c>
    </row>
    <row r="323" spans="1:6" s="321" customFormat="1" ht="12.75">
      <c r="A323" s="321" t="s">
        <v>288</v>
      </c>
      <c r="B323" s="323">
        <v>0.5833333333333334</v>
      </c>
      <c r="C323" s="331">
        <v>9</v>
      </c>
      <c r="D323" s="321" t="s">
        <v>315</v>
      </c>
      <c r="E323" s="321" t="s">
        <v>8</v>
      </c>
      <c r="F323" s="321" t="s">
        <v>320</v>
      </c>
    </row>
    <row r="324" spans="1:6" s="321" customFormat="1" ht="12.75">
      <c r="A324" s="321" t="s">
        <v>288</v>
      </c>
      <c r="B324" s="323">
        <v>0.5833333333333334</v>
      </c>
      <c r="C324" s="331">
        <v>10</v>
      </c>
      <c r="D324" s="321" t="s">
        <v>327</v>
      </c>
      <c r="E324" s="321" t="s">
        <v>8</v>
      </c>
      <c r="F324" s="321" t="s">
        <v>78</v>
      </c>
    </row>
    <row r="325" spans="1:6" s="321" customFormat="1" ht="12.75">
      <c r="A325" s="321" t="s">
        <v>288</v>
      </c>
      <c r="B325" s="323">
        <v>0.5833333333333334</v>
      </c>
      <c r="C325" s="331">
        <v>12</v>
      </c>
      <c r="D325" s="321" t="s">
        <v>59</v>
      </c>
      <c r="E325" s="321" t="s">
        <v>8</v>
      </c>
      <c r="F325" s="321" t="s">
        <v>60</v>
      </c>
    </row>
    <row r="326" spans="1:6" s="321" customFormat="1" ht="12.75">
      <c r="A326" s="321" t="s">
        <v>288</v>
      </c>
      <c r="B326" s="323">
        <v>0.5833333333333334</v>
      </c>
      <c r="C326" s="331">
        <v>13</v>
      </c>
      <c r="D326" s="321" t="s">
        <v>316</v>
      </c>
      <c r="E326" s="321" t="s">
        <v>8</v>
      </c>
      <c r="F326" s="321" t="s">
        <v>55</v>
      </c>
    </row>
    <row r="327" spans="1:6" s="321" customFormat="1" ht="12.75">
      <c r="A327" s="321" t="s">
        <v>288</v>
      </c>
      <c r="B327" s="323">
        <v>0.5833333333333334</v>
      </c>
      <c r="C327" s="331">
        <v>14</v>
      </c>
      <c r="D327" s="321" t="s">
        <v>57</v>
      </c>
      <c r="E327" s="321" t="s">
        <v>8</v>
      </c>
      <c r="F327" s="321" t="s">
        <v>337</v>
      </c>
    </row>
    <row r="328" spans="1:6" s="321" customFormat="1" ht="12.75">
      <c r="A328" s="321" t="s">
        <v>288</v>
      </c>
      <c r="B328" s="323">
        <v>0.5833333333333334</v>
      </c>
      <c r="C328" s="331">
        <v>15</v>
      </c>
      <c r="D328" s="321" t="s">
        <v>20</v>
      </c>
      <c r="E328" s="321" t="s">
        <v>8</v>
      </c>
      <c r="F328" s="321" t="s">
        <v>58</v>
      </c>
    </row>
    <row r="329" spans="1:6" s="321" customFormat="1" ht="12.75">
      <c r="A329" s="321" t="s">
        <v>288</v>
      </c>
      <c r="B329" s="323">
        <v>0.5833333333333334</v>
      </c>
      <c r="C329" s="331">
        <v>16</v>
      </c>
      <c r="D329" s="321" t="s">
        <v>341</v>
      </c>
      <c r="E329" s="321" t="s">
        <v>8</v>
      </c>
      <c r="F329" s="321" t="s">
        <v>33</v>
      </c>
    </row>
    <row r="330" spans="1:6" s="321" customFormat="1" ht="12.75">
      <c r="A330" s="321" t="s">
        <v>288</v>
      </c>
      <c r="B330" s="323">
        <v>0.5833333333333334</v>
      </c>
      <c r="C330" s="331">
        <v>17</v>
      </c>
      <c r="D330" s="321" t="s">
        <v>77</v>
      </c>
      <c r="E330" s="321" t="s">
        <v>8</v>
      </c>
      <c r="F330" s="321" t="s">
        <v>69</v>
      </c>
    </row>
    <row r="331" spans="1:6" s="321" customFormat="1" ht="12.75">
      <c r="A331" s="321" t="s">
        <v>288</v>
      </c>
      <c r="B331" s="323">
        <v>0.5833333333333334</v>
      </c>
      <c r="C331" s="331" t="s">
        <v>47</v>
      </c>
      <c r="D331" s="321" t="s">
        <v>314</v>
      </c>
      <c r="E331" s="321" t="s">
        <v>8</v>
      </c>
      <c r="F331" s="321" t="s">
        <v>75</v>
      </c>
    </row>
    <row r="332" spans="2:3" s="321" customFormat="1" ht="12.75">
      <c r="B332" s="323"/>
      <c r="C332" s="331"/>
    </row>
    <row r="333" spans="1:6" s="321" customFormat="1" ht="12.75">
      <c r="A333" s="321" t="s">
        <v>288</v>
      </c>
      <c r="B333" s="323">
        <v>0.625</v>
      </c>
      <c r="C333" s="331">
        <v>6</v>
      </c>
      <c r="D333" s="321" t="s">
        <v>318</v>
      </c>
      <c r="E333" s="321" t="s">
        <v>8</v>
      </c>
      <c r="F333" s="321" t="s">
        <v>330</v>
      </c>
    </row>
    <row r="334" spans="1:6" s="321" customFormat="1" ht="12.75">
      <c r="A334" s="321" t="s">
        <v>288</v>
      </c>
      <c r="B334" s="323">
        <v>0.625</v>
      </c>
      <c r="C334" s="331">
        <v>7</v>
      </c>
      <c r="D334" s="321" t="s">
        <v>52</v>
      </c>
      <c r="E334" s="321" t="s">
        <v>8</v>
      </c>
      <c r="F334" s="321" t="s">
        <v>85</v>
      </c>
    </row>
    <row r="335" spans="1:6" s="321" customFormat="1" ht="12.75">
      <c r="A335" s="321" t="s">
        <v>288</v>
      </c>
      <c r="B335" s="323">
        <v>0.625</v>
      </c>
      <c r="C335" s="331">
        <v>8</v>
      </c>
      <c r="D335" s="321" t="s">
        <v>61</v>
      </c>
      <c r="E335" s="321" t="s">
        <v>8</v>
      </c>
      <c r="F335" s="321" t="s">
        <v>32</v>
      </c>
    </row>
    <row r="336" spans="1:6" s="321" customFormat="1" ht="12.75">
      <c r="A336" s="321" t="s">
        <v>288</v>
      </c>
      <c r="B336" s="323">
        <v>0.625</v>
      </c>
      <c r="C336" s="331">
        <v>9</v>
      </c>
      <c r="D336" s="321" t="s">
        <v>328</v>
      </c>
      <c r="E336" s="321" t="s">
        <v>8</v>
      </c>
      <c r="F336" s="321" t="s">
        <v>82</v>
      </c>
    </row>
    <row r="337" spans="1:6" s="321" customFormat="1" ht="12.75">
      <c r="A337" s="321" t="s">
        <v>288</v>
      </c>
      <c r="B337" s="323">
        <v>0.625</v>
      </c>
      <c r="C337" s="331">
        <v>11</v>
      </c>
      <c r="D337" s="321" t="s">
        <v>103</v>
      </c>
      <c r="E337" s="321" t="s">
        <v>8</v>
      </c>
      <c r="F337" s="321" t="s">
        <v>19</v>
      </c>
    </row>
    <row r="338" spans="1:6" s="321" customFormat="1" ht="12.75">
      <c r="A338" s="321" t="s">
        <v>288</v>
      </c>
      <c r="B338" s="323">
        <v>0.625</v>
      </c>
      <c r="C338" s="331">
        <v>12</v>
      </c>
      <c r="D338" s="321" t="s">
        <v>331</v>
      </c>
      <c r="E338" s="321" t="s">
        <v>8</v>
      </c>
      <c r="F338" s="321" t="s">
        <v>84</v>
      </c>
    </row>
    <row r="339" spans="1:6" s="321" customFormat="1" ht="12.75">
      <c r="A339" s="321" t="s">
        <v>288</v>
      </c>
      <c r="B339" s="323">
        <v>0.625</v>
      </c>
      <c r="C339" s="331">
        <v>13</v>
      </c>
      <c r="D339" s="321" t="s">
        <v>322</v>
      </c>
      <c r="E339" s="321" t="s">
        <v>8</v>
      </c>
      <c r="F339" s="321" t="s">
        <v>317</v>
      </c>
    </row>
    <row r="340" spans="1:6" s="321" customFormat="1" ht="12.75">
      <c r="A340" s="321" t="s">
        <v>288</v>
      </c>
      <c r="B340" s="323">
        <v>0.625</v>
      </c>
      <c r="C340" s="331">
        <v>14</v>
      </c>
      <c r="D340" s="321" t="s">
        <v>65</v>
      </c>
      <c r="E340" s="321" t="s">
        <v>8</v>
      </c>
      <c r="F340" s="321" t="s">
        <v>101</v>
      </c>
    </row>
    <row r="341" spans="1:6" s="321" customFormat="1" ht="12.75">
      <c r="A341" s="321" t="s">
        <v>288</v>
      </c>
      <c r="B341" s="323">
        <v>0.625</v>
      </c>
      <c r="C341" s="331">
        <v>15</v>
      </c>
      <c r="D341" s="321" t="s">
        <v>18</v>
      </c>
      <c r="E341" s="321" t="s">
        <v>8</v>
      </c>
      <c r="F341" s="321" t="s">
        <v>72</v>
      </c>
    </row>
    <row r="342" spans="1:6" s="321" customFormat="1" ht="12.75">
      <c r="A342" s="321" t="s">
        <v>288</v>
      </c>
      <c r="B342" s="323">
        <v>0.625</v>
      </c>
      <c r="C342" s="331">
        <v>16</v>
      </c>
      <c r="D342" s="321" t="s">
        <v>54</v>
      </c>
      <c r="E342" s="321" t="s">
        <v>8</v>
      </c>
      <c r="F342" s="321" t="s">
        <v>90</v>
      </c>
    </row>
    <row r="343" spans="1:6" s="321" customFormat="1" ht="12.75">
      <c r="A343" s="321" t="s">
        <v>288</v>
      </c>
      <c r="B343" s="323">
        <v>0.625</v>
      </c>
      <c r="C343" s="331">
        <v>17</v>
      </c>
      <c r="D343" s="321" t="s">
        <v>93</v>
      </c>
      <c r="E343" s="321" t="s">
        <v>8</v>
      </c>
      <c r="F343" s="321" t="s">
        <v>24</v>
      </c>
    </row>
    <row r="344" spans="1:6" s="321" customFormat="1" ht="12.75">
      <c r="A344" s="321" t="s">
        <v>288</v>
      </c>
      <c r="B344" s="323">
        <v>0.625</v>
      </c>
      <c r="C344" s="331" t="s">
        <v>47</v>
      </c>
      <c r="D344" s="321" t="s">
        <v>312</v>
      </c>
      <c r="E344" s="321" t="s">
        <v>8</v>
      </c>
      <c r="F344" s="321" t="s">
        <v>68</v>
      </c>
    </row>
    <row r="345" spans="2:3" s="321" customFormat="1" ht="12.75">
      <c r="B345" s="323"/>
      <c r="C345" s="331"/>
    </row>
    <row r="346" spans="1:6" s="321" customFormat="1" ht="12.75">
      <c r="A346" s="321" t="s">
        <v>288</v>
      </c>
      <c r="B346" s="323">
        <v>0.6666666666666666</v>
      </c>
      <c r="C346" s="331">
        <v>8</v>
      </c>
      <c r="D346" s="321" t="s">
        <v>313</v>
      </c>
      <c r="E346" s="321" t="s">
        <v>8</v>
      </c>
      <c r="F346" s="321" t="s">
        <v>99</v>
      </c>
    </row>
    <row r="347" spans="1:6" s="321" customFormat="1" ht="12.75">
      <c r="A347" s="321" t="s">
        <v>288</v>
      </c>
      <c r="B347" s="323">
        <v>0.6666666666666666</v>
      </c>
      <c r="C347" s="331">
        <v>9</v>
      </c>
      <c r="D347" s="321" t="s">
        <v>336</v>
      </c>
      <c r="E347" s="321" t="s">
        <v>8</v>
      </c>
      <c r="F347" s="321" t="s">
        <v>86</v>
      </c>
    </row>
    <row r="348" spans="1:6" s="321" customFormat="1" ht="12.75">
      <c r="A348" s="321" t="s">
        <v>288</v>
      </c>
      <c r="B348" s="323">
        <v>0.6666666666666666</v>
      </c>
      <c r="C348" s="331">
        <v>10</v>
      </c>
      <c r="D348" s="321" t="s">
        <v>29</v>
      </c>
      <c r="E348" s="321" t="s">
        <v>8</v>
      </c>
      <c r="F348" s="321" t="s">
        <v>91</v>
      </c>
    </row>
    <row r="349" spans="1:6" s="321" customFormat="1" ht="12.75">
      <c r="A349" s="321" t="s">
        <v>288</v>
      </c>
      <c r="B349" s="323">
        <v>0.6666666666666666</v>
      </c>
      <c r="C349" s="331">
        <v>11</v>
      </c>
      <c r="D349" s="321" t="s">
        <v>92</v>
      </c>
      <c r="E349" s="321" t="s">
        <v>8</v>
      </c>
      <c r="F349" s="321" t="s">
        <v>17</v>
      </c>
    </row>
    <row r="350" spans="1:6" s="321" customFormat="1" ht="12.75">
      <c r="A350" s="321" t="s">
        <v>288</v>
      </c>
      <c r="B350" s="323">
        <v>0.6666666666666666</v>
      </c>
      <c r="C350" s="331">
        <v>12</v>
      </c>
      <c r="D350" s="321" t="s">
        <v>70</v>
      </c>
      <c r="E350" s="321" t="s">
        <v>8</v>
      </c>
      <c r="F350" s="321" t="s">
        <v>87</v>
      </c>
    </row>
    <row r="351" spans="1:6" s="321" customFormat="1" ht="12.75">
      <c r="A351" s="321" t="s">
        <v>288</v>
      </c>
      <c r="B351" s="323">
        <v>0.6666666666666666</v>
      </c>
      <c r="C351" s="331">
        <v>13</v>
      </c>
      <c r="D351" s="321" t="s">
        <v>100</v>
      </c>
      <c r="E351" s="321" t="s">
        <v>8</v>
      </c>
      <c r="F351" s="321" t="s">
        <v>98</v>
      </c>
    </row>
    <row r="352" spans="1:6" s="321" customFormat="1" ht="12.75">
      <c r="A352" s="321" t="s">
        <v>288</v>
      </c>
      <c r="B352" s="323">
        <v>0.6666666666666666</v>
      </c>
      <c r="C352" s="331">
        <v>14</v>
      </c>
      <c r="D352" s="321" t="s">
        <v>97</v>
      </c>
      <c r="E352" s="321" t="s">
        <v>8</v>
      </c>
      <c r="F352" s="321" t="s">
        <v>340</v>
      </c>
    </row>
    <row r="353" spans="1:6" s="321" customFormat="1" ht="12.75">
      <c r="A353" s="321" t="s">
        <v>288</v>
      </c>
      <c r="B353" s="323">
        <v>0.6666666666666666</v>
      </c>
      <c r="C353" s="331">
        <v>15</v>
      </c>
      <c r="D353" s="321" t="s">
        <v>63</v>
      </c>
      <c r="E353" s="321" t="s">
        <v>8</v>
      </c>
      <c r="F353" s="321" t="s">
        <v>53</v>
      </c>
    </row>
    <row r="354" spans="1:6" s="321" customFormat="1" ht="12.75">
      <c r="A354" s="321" t="s">
        <v>288</v>
      </c>
      <c r="B354" s="323">
        <v>0.6666666666666666</v>
      </c>
      <c r="C354" s="331">
        <v>16</v>
      </c>
      <c r="D354" s="321" t="s">
        <v>94</v>
      </c>
      <c r="E354" s="321" t="s">
        <v>8</v>
      </c>
      <c r="F354" s="321" t="s">
        <v>56</v>
      </c>
    </row>
    <row r="355" spans="1:6" s="321" customFormat="1" ht="12.75">
      <c r="A355" s="321" t="s">
        <v>288</v>
      </c>
      <c r="B355" s="323">
        <v>0.6666666666666666</v>
      </c>
      <c r="C355" s="331">
        <v>17</v>
      </c>
      <c r="D355" s="321" t="s">
        <v>338</v>
      </c>
      <c r="E355" s="321" t="s">
        <v>8</v>
      </c>
      <c r="F355" s="321" t="s">
        <v>323</v>
      </c>
    </row>
    <row r="356" spans="1:6" s="321" customFormat="1" ht="12.75">
      <c r="A356" s="321" t="s">
        <v>288</v>
      </c>
      <c r="B356" s="323">
        <v>0.6666666666666666</v>
      </c>
      <c r="C356" s="331" t="s">
        <v>47</v>
      </c>
      <c r="D356" s="321" t="s">
        <v>28</v>
      </c>
      <c r="E356" s="321" t="s">
        <v>8</v>
      </c>
      <c r="F356" s="321" t="s">
        <v>324</v>
      </c>
    </row>
    <row r="357" s="321" customFormat="1" ht="12.75">
      <c r="C357" s="331"/>
    </row>
    <row r="358" s="321" customFormat="1" ht="12.75">
      <c r="C358" s="331"/>
    </row>
    <row r="359" s="321" customFormat="1" ht="12.75">
      <c r="C359" s="331"/>
    </row>
    <row r="360" s="321" customFormat="1" ht="12.75">
      <c r="C360" s="331"/>
    </row>
    <row r="361" s="321" customFormat="1" ht="12.75">
      <c r="C361" s="331"/>
    </row>
    <row r="362" s="321" customFormat="1" ht="12.75">
      <c r="C362" s="331"/>
    </row>
    <row r="363" s="321" customFormat="1" ht="12.75">
      <c r="C363" s="331"/>
    </row>
    <row r="364" s="321" customFormat="1" ht="12.75">
      <c r="C364" s="331"/>
    </row>
    <row r="365" s="321" customFormat="1" ht="12.75">
      <c r="C365" s="331"/>
    </row>
    <row r="366" s="321" customFormat="1" ht="12.75">
      <c r="C366" s="331"/>
    </row>
    <row r="367" s="321" customFormat="1" ht="12.75">
      <c r="C367" s="331"/>
    </row>
    <row r="368" s="321" customFormat="1" ht="12.75">
      <c r="C368" s="331"/>
    </row>
    <row r="369" s="321" customFormat="1" ht="12.75">
      <c r="C369" s="331"/>
    </row>
    <row r="370" s="321" customFormat="1" ht="12.75">
      <c r="C370" s="331"/>
    </row>
    <row r="371" s="321" customFormat="1" ht="12.75">
      <c r="C371" s="331"/>
    </row>
    <row r="372" s="321" customFormat="1" ht="12.75">
      <c r="C372" s="331"/>
    </row>
    <row r="373" s="321" customFormat="1" ht="12.75">
      <c r="C373" s="331"/>
    </row>
    <row r="374" s="321" customFormat="1" ht="12.75">
      <c r="C374" s="331"/>
    </row>
    <row r="375" s="321" customFormat="1" ht="12.75">
      <c r="C375" s="331"/>
    </row>
    <row r="376" s="321" customFormat="1" ht="12.75">
      <c r="C376" s="331"/>
    </row>
    <row r="377" s="321" customFormat="1" ht="12.75">
      <c r="C377" s="331"/>
    </row>
    <row r="378" s="321" customFormat="1" ht="12.75">
      <c r="C378" s="331"/>
    </row>
    <row r="379" s="321" customFormat="1" ht="12.75">
      <c r="C379" s="331"/>
    </row>
    <row r="380" s="321" customFormat="1" ht="12.75">
      <c r="C380" s="331"/>
    </row>
    <row r="381" s="321" customFormat="1" ht="12.75">
      <c r="C381" s="331"/>
    </row>
    <row r="382" s="321" customFormat="1" ht="12.75">
      <c r="C382" s="331"/>
    </row>
    <row r="383" s="321" customFormat="1" ht="12.75">
      <c r="C383" s="331"/>
    </row>
    <row r="384" s="321" customFormat="1" ht="12.75">
      <c r="C384" s="331"/>
    </row>
    <row r="385" s="321" customFormat="1" ht="12.75">
      <c r="C385" s="331"/>
    </row>
    <row r="386" s="321" customFormat="1" ht="12.75">
      <c r="C386" s="331"/>
    </row>
    <row r="387" s="321" customFormat="1" ht="12.75">
      <c r="C387" s="331"/>
    </row>
    <row r="388" s="321" customFormat="1" ht="12.75">
      <c r="C388" s="331"/>
    </row>
    <row r="389" s="321" customFormat="1" ht="12.75">
      <c r="C389" s="331"/>
    </row>
    <row r="390" s="321" customFormat="1" ht="12.75">
      <c r="C390" s="331"/>
    </row>
    <row r="391" s="321" customFormat="1" ht="12.75">
      <c r="C391" s="331"/>
    </row>
    <row r="392" s="321" customFormat="1" ht="12.75">
      <c r="C392" s="331"/>
    </row>
    <row r="393" s="321" customFormat="1" ht="12.75">
      <c r="C393" s="331"/>
    </row>
    <row r="394" s="321" customFormat="1" ht="12.75">
      <c r="C394" s="331"/>
    </row>
    <row r="395" s="321" customFormat="1" ht="12.75">
      <c r="C395" s="331"/>
    </row>
    <row r="396" s="321" customFormat="1" ht="12.75">
      <c r="C396" s="331"/>
    </row>
    <row r="397" s="321" customFormat="1" ht="12.75">
      <c r="C397" s="331"/>
    </row>
    <row r="398" s="321" customFormat="1" ht="12.75">
      <c r="C398" s="331"/>
    </row>
    <row r="399" s="321" customFormat="1" ht="12.75">
      <c r="C399" s="331"/>
    </row>
    <row r="400" s="321" customFormat="1" ht="12.75">
      <c r="C400" s="331"/>
    </row>
    <row r="401" s="321" customFormat="1" ht="12.75">
      <c r="C401" s="331"/>
    </row>
    <row r="402" s="321" customFormat="1" ht="12.75">
      <c r="C402" s="331"/>
    </row>
    <row r="403" s="321" customFormat="1" ht="12.75">
      <c r="C403" s="331"/>
    </row>
    <row r="404" s="321" customFormat="1" ht="12.75">
      <c r="C404" s="331"/>
    </row>
    <row r="405" s="321" customFormat="1" ht="12.75">
      <c r="C405" s="331"/>
    </row>
    <row r="406" s="321" customFormat="1" ht="12.75">
      <c r="C406" s="331"/>
    </row>
    <row r="407" s="321" customFormat="1" ht="12.75">
      <c r="C407" s="331"/>
    </row>
    <row r="408" s="321" customFormat="1" ht="12.75">
      <c r="C408" s="331"/>
    </row>
    <row r="409" s="321" customFormat="1" ht="12.75">
      <c r="C409" s="331"/>
    </row>
    <row r="410" s="321" customFormat="1" ht="12.75">
      <c r="C410" s="331"/>
    </row>
  </sheetData>
  <printOptions/>
  <pageMargins left="0.55" right="0.57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"/>
  <sheetViews>
    <sheetView workbookViewId="0" topLeftCell="A7">
      <selection activeCell="B19" sqref="B19"/>
    </sheetView>
  </sheetViews>
  <sheetFormatPr defaultColWidth="9.140625" defaultRowHeight="12.75"/>
  <cols>
    <col min="1" max="1" width="5.28125" style="0" customWidth="1"/>
    <col min="2" max="2" width="41.7109375" style="0" customWidth="1"/>
    <col min="3" max="3" width="11.421875" style="0" customWidth="1"/>
    <col min="4" max="4" width="12.140625" style="0" customWidth="1"/>
    <col min="5" max="16384" width="11.421875" style="0" customWidth="1"/>
  </cols>
  <sheetData>
    <row r="1" ht="53.25" customHeight="1">
      <c r="B1" s="119" t="s">
        <v>22</v>
      </c>
    </row>
    <row r="2" ht="16.5" customHeight="1" thickBot="1"/>
    <row r="3" spans="1:4" ht="18.75" thickBot="1">
      <c r="A3" s="101" t="s">
        <v>150</v>
      </c>
      <c r="B3" s="75" t="s">
        <v>23</v>
      </c>
      <c r="C3" s="86" t="s">
        <v>25</v>
      </c>
      <c r="D3" s="87" t="s">
        <v>26</v>
      </c>
    </row>
    <row r="4" spans="1:4" ht="13.5" thickBot="1">
      <c r="A4" s="149">
        <v>1</v>
      </c>
      <c r="B4" s="85" t="str">
        <f>Registration!C5</f>
        <v>Joonas Ohtonen, Finland</v>
      </c>
      <c r="C4" s="76">
        <v>1</v>
      </c>
      <c r="D4" s="77">
        <v>1</v>
      </c>
    </row>
    <row r="5" spans="1:4" ht="13.5" thickBot="1">
      <c r="A5" s="150">
        <v>2</v>
      </c>
      <c r="B5" s="85" t="str">
        <f>Registration!C6</f>
        <v>Darren Appleton, England</v>
      </c>
      <c r="C5" s="78">
        <v>1</v>
      </c>
      <c r="D5" s="79">
        <v>2</v>
      </c>
    </row>
    <row r="6" spans="1:4" ht="13.5" thickBot="1">
      <c r="A6" s="150">
        <v>3</v>
      </c>
      <c r="B6" s="85" t="str">
        <f>Registration!C7</f>
        <v>Stian Larsen, Norway</v>
      </c>
      <c r="C6" s="78">
        <v>1</v>
      </c>
      <c r="D6" s="79">
        <v>3</v>
      </c>
    </row>
    <row r="7" spans="1:4" ht="13.5" thickBot="1">
      <c r="A7" s="150">
        <v>4</v>
      </c>
      <c r="B7" s="85" t="str">
        <f>Registration!C8</f>
        <v>Navid Eslah, Norway</v>
      </c>
      <c r="C7" s="78">
        <v>1</v>
      </c>
      <c r="D7" s="79">
        <v>4</v>
      </c>
    </row>
    <row r="8" spans="1:4" ht="13.5" thickBot="1">
      <c r="A8" s="150">
        <v>5</v>
      </c>
      <c r="B8" s="85" t="str">
        <f>Registration!C9</f>
        <v>Christoffer Koba, Sweden</v>
      </c>
      <c r="C8" s="78">
        <v>1</v>
      </c>
      <c r="D8" s="79">
        <v>5</v>
      </c>
    </row>
    <row r="9" spans="1:4" ht="13.5" thickBot="1">
      <c r="A9" s="150">
        <v>6</v>
      </c>
      <c r="B9" s="85" t="str">
        <f>Registration!C10</f>
        <v>Alexander Hagen, Norway</v>
      </c>
      <c r="C9" s="78">
        <v>1</v>
      </c>
      <c r="D9" s="79">
        <v>6</v>
      </c>
    </row>
    <row r="10" spans="1:4" ht="13.5" thickBot="1">
      <c r="A10" s="150">
        <v>7</v>
      </c>
      <c r="B10" s="85" t="str">
        <f>Registration!C11</f>
        <v>Ole Eidsheim, Norway</v>
      </c>
      <c r="C10" s="78">
        <v>1</v>
      </c>
      <c r="D10" s="79">
        <v>7</v>
      </c>
    </row>
    <row r="11" spans="1:4" ht="13.5" thickBot="1">
      <c r="A11" s="151">
        <v>8</v>
      </c>
      <c r="B11" s="85" t="str">
        <f>Registration!C12</f>
        <v>Peter Busarac, Germany</v>
      </c>
      <c r="C11" s="78">
        <v>1</v>
      </c>
      <c r="D11" s="79">
        <v>8</v>
      </c>
    </row>
    <row r="12" spans="1:4" ht="13.5" thickBot="1">
      <c r="A12" s="149">
        <v>9</v>
      </c>
      <c r="B12" s="85" t="str">
        <f>Registration!C13</f>
        <v>Thor Skjaldarsson, Norway</v>
      </c>
      <c r="C12" s="76">
        <v>2</v>
      </c>
      <c r="D12" s="77">
        <v>1</v>
      </c>
    </row>
    <row r="13" spans="1:4" ht="13.5" thickBot="1">
      <c r="A13" s="150">
        <v>10</v>
      </c>
      <c r="B13" s="85" t="str">
        <f>Registration!C14</f>
        <v>Christoffer Magnusson, Sweden</v>
      </c>
      <c r="C13" s="78">
        <v>2</v>
      </c>
      <c r="D13" s="79">
        <v>2</v>
      </c>
    </row>
    <row r="14" spans="1:4" ht="13.5" thickBot="1">
      <c r="A14" s="150">
        <v>11</v>
      </c>
      <c r="B14" s="85" t="str">
        <f>Registration!C15</f>
        <v>Tom Brun, Norway</v>
      </c>
      <c r="C14" s="78">
        <v>2</v>
      </c>
      <c r="D14" s="79">
        <v>3</v>
      </c>
    </row>
    <row r="15" spans="1:4" ht="13.5" thickBot="1">
      <c r="A15" s="150">
        <v>12</v>
      </c>
      <c r="B15" s="85" t="str">
        <f>Registration!C16</f>
        <v>Mick Hill, England</v>
      </c>
      <c r="C15" s="78">
        <v>2</v>
      </c>
      <c r="D15" s="79">
        <v>4</v>
      </c>
    </row>
    <row r="16" spans="1:4" ht="13.5" thickBot="1">
      <c r="A16" s="150">
        <v>13</v>
      </c>
      <c r="B16" s="85" t="str">
        <f>Registration!C17</f>
        <v>Jan Gustav Imingen, Norway</v>
      </c>
      <c r="C16" s="78">
        <v>2</v>
      </c>
      <c r="D16" s="79">
        <v>5</v>
      </c>
    </row>
    <row r="17" spans="1:4" ht="13.5" thickBot="1">
      <c r="A17" s="150">
        <v>14</v>
      </c>
      <c r="B17" s="85" t="str">
        <f>Registration!C18</f>
        <v>Carl Morris, England</v>
      </c>
      <c r="C17" s="78">
        <v>2</v>
      </c>
      <c r="D17" s="79">
        <v>6</v>
      </c>
    </row>
    <row r="18" spans="1:4" ht="13.5" thickBot="1">
      <c r="A18" s="150">
        <v>15</v>
      </c>
      <c r="B18" s="85" t="str">
        <f>Registration!C19</f>
        <v>Bjørn Strandhus, Norway</v>
      </c>
      <c r="C18" s="78">
        <v>2</v>
      </c>
      <c r="D18" s="79">
        <v>7</v>
      </c>
    </row>
    <row r="19" spans="1:4" ht="13.5" thickBot="1">
      <c r="A19" s="151">
        <v>16</v>
      </c>
      <c r="B19" s="85" t="str">
        <f>Registration!C20</f>
        <v>Helmut Osterloh, Germany</v>
      </c>
      <c r="C19" s="80">
        <v>2</v>
      </c>
      <c r="D19" s="79">
        <v>8</v>
      </c>
    </row>
    <row r="20" spans="1:4" ht="13.5" thickBot="1">
      <c r="A20" s="149">
        <v>17</v>
      </c>
      <c r="B20" s="85" t="str">
        <f>Registration!C21</f>
        <v>*Katrine Jensen, Denmark</v>
      </c>
      <c r="C20" s="78">
        <v>3</v>
      </c>
      <c r="D20" s="77">
        <v>1</v>
      </c>
    </row>
    <row r="21" spans="1:4" ht="13.5" thickBot="1">
      <c r="A21" s="150">
        <v>18</v>
      </c>
      <c r="B21" s="85" t="str">
        <f>Registration!C22</f>
        <v>Robert Farinetti, Norway</v>
      </c>
      <c r="C21" s="78">
        <v>3</v>
      </c>
      <c r="D21" s="79">
        <v>2</v>
      </c>
    </row>
    <row r="22" spans="1:4" ht="13.5" thickBot="1">
      <c r="A22" s="150">
        <v>19</v>
      </c>
      <c r="B22" s="85" t="str">
        <f>Registration!C23</f>
        <v>Ralf Souquet, Germany</v>
      </c>
      <c r="C22" s="78">
        <v>3</v>
      </c>
      <c r="D22" s="79">
        <v>3</v>
      </c>
    </row>
    <row r="23" spans="1:4" ht="13.5" thickBot="1">
      <c r="A23" s="150">
        <v>20</v>
      </c>
      <c r="B23" s="85" t="str">
        <f>Registration!C24</f>
        <v>Kjartan Maraas, Norway</v>
      </c>
      <c r="C23" s="78">
        <v>3</v>
      </c>
      <c r="D23" s="79">
        <v>4</v>
      </c>
    </row>
    <row r="24" spans="1:4" ht="13.5" thickBot="1">
      <c r="A24" s="150">
        <v>21</v>
      </c>
      <c r="B24" s="85" t="str">
        <f>Registration!C25</f>
        <v>Tom Eksell, Sweden</v>
      </c>
      <c r="C24" s="78">
        <v>3</v>
      </c>
      <c r="D24" s="79">
        <v>5</v>
      </c>
    </row>
    <row r="25" spans="1:4" ht="13.5" thickBot="1">
      <c r="A25" s="150">
        <v>22</v>
      </c>
      <c r="B25" s="85" t="str">
        <f>Registration!C26</f>
        <v>Roy Steffensen, Norway</v>
      </c>
      <c r="C25" s="78">
        <v>3</v>
      </c>
      <c r="D25" s="79">
        <v>6</v>
      </c>
    </row>
    <row r="26" spans="1:4" ht="13.5" thickBot="1">
      <c r="A26" s="150">
        <v>23</v>
      </c>
      <c r="B26" s="85" t="str">
        <f>Registration!C27</f>
        <v>Kevin Becker, Germany</v>
      </c>
      <c r="C26" s="78">
        <v>3</v>
      </c>
      <c r="D26" s="79">
        <v>7</v>
      </c>
    </row>
    <row r="27" spans="1:4" ht="13.5" thickBot="1">
      <c r="A27" s="151">
        <v>24</v>
      </c>
      <c r="B27" s="85" t="str">
        <f>Registration!C28</f>
        <v>W.O.</v>
      </c>
      <c r="C27" s="78">
        <v>3</v>
      </c>
      <c r="D27" s="79">
        <v>8</v>
      </c>
    </row>
    <row r="28" spans="1:4" ht="13.5" thickBot="1">
      <c r="A28" s="149">
        <v>25</v>
      </c>
      <c r="B28" s="85" t="str">
        <f>Registration!C29</f>
        <v>Rune Bratbergsengen, Norway</v>
      </c>
      <c r="C28" s="76">
        <v>4</v>
      </c>
      <c r="D28" s="77">
        <v>1</v>
      </c>
    </row>
    <row r="29" spans="1:4" ht="13.5" thickBot="1">
      <c r="A29" s="150">
        <v>26</v>
      </c>
      <c r="B29" s="85" t="str">
        <f>Registration!C30</f>
        <v>Ole Petter Høie, Norway</v>
      </c>
      <c r="C29" s="78">
        <v>4</v>
      </c>
      <c r="D29" s="79">
        <v>2</v>
      </c>
    </row>
    <row r="30" spans="1:4" ht="13.5" thickBot="1">
      <c r="A30" s="150">
        <v>27</v>
      </c>
      <c r="B30" s="85" t="str">
        <f>Registration!C31</f>
        <v>Niclas Stahlstedt, Sweden</v>
      </c>
      <c r="C30" s="78">
        <v>4</v>
      </c>
      <c r="D30" s="79">
        <v>3</v>
      </c>
    </row>
    <row r="31" spans="1:4" ht="13.5" thickBot="1">
      <c r="A31" s="150">
        <v>28</v>
      </c>
      <c r="B31" s="85" t="str">
        <f>Registration!C32</f>
        <v>Kevin Zarakani, Sweden</v>
      </c>
      <c r="C31" s="78">
        <v>4</v>
      </c>
      <c r="D31" s="79">
        <v>4</v>
      </c>
    </row>
    <row r="32" spans="1:4" ht="13.5" thickBot="1">
      <c r="A32" s="150">
        <v>29</v>
      </c>
      <c r="B32" s="85" t="str">
        <f>Registration!C33</f>
        <v>Nigel Francis, U.S.A.</v>
      </c>
      <c r="C32" s="78">
        <v>4</v>
      </c>
      <c r="D32" s="79">
        <v>5</v>
      </c>
    </row>
    <row r="33" spans="1:4" ht="13.5" thickBot="1">
      <c r="A33" s="150">
        <v>30</v>
      </c>
      <c r="B33" s="85" t="str">
        <f>Registration!C34</f>
        <v>Jan Ingvoldstad, Norway</v>
      </c>
      <c r="C33" s="78">
        <v>4</v>
      </c>
      <c r="D33" s="79">
        <v>6</v>
      </c>
    </row>
    <row r="34" spans="1:4" ht="13.5" thickBot="1">
      <c r="A34" s="150">
        <v>31</v>
      </c>
      <c r="B34" s="85" t="str">
        <f>Registration!C35</f>
        <v>*Line Kjørsvik, Norway</v>
      </c>
      <c r="C34" s="78">
        <v>4</v>
      </c>
      <c r="D34" s="79">
        <v>7</v>
      </c>
    </row>
    <row r="35" spans="1:4" ht="13.5" thickBot="1">
      <c r="A35" s="151">
        <v>32</v>
      </c>
      <c r="B35" s="85" t="str">
        <f>Registration!C36</f>
        <v>Lars Harby, Norway</v>
      </c>
      <c r="C35" s="80">
        <v>4</v>
      </c>
      <c r="D35" s="79">
        <v>8</v>
      </c>
    </row>
    <row r="36" spans="1:4" ht="13.5" thickBot="1">
      <c r="A36" s="149">
        <v>33</v>
      </c>
      <c r="B36" s="85" t="str">
        <f>Registration!C37</f>
        <v>Daniel Jensen, Denmark</v>
      </c>
      <c r="C36" s="78">
        <v>5</v>
      </c>
      <c r="D36" s="77">
        <v>1</v>
      </c>
    </row>
    <row r="37" spans="1:4" ht="13.5" thickBot="1">
      <c r="A37" s="150">
        <v>34</v>
      </c>
      <c r="B37" s="85" t="str">
        <f>Registration!C38</f>
        <v>Henrik Hagen, Norway</v>
      </c>
      <c r="C37" s="78">
        <v>5</v>
      </c>
      <c r="D37" s="79">
        <v>2</v>
      </c>
    </row>
    <row r="38" spans="1:4" ht="13.5" thickBot="1">
      <c r="A38" s="150">
        <v>35</v>
      </c>
      <c r="B38" s="85" t="str">
        <f>Registration!C39</f>
        <v>Tron Engebakk, Norway</v>
      </c>
      <c r="C38" s="78">
        <v>5</v>
      </c>
      <c r="D38" s="79">
        <v>3</v>
      </c>
    </row>
    <row r="39" spans="1:4" ht="13.5" thickBot="1">
      <c r="A39" s="150">
        <v>36</v>
      </c>
      <c r="B39" s="85" t="str">
        <f>Registration!C40</f>
        <v>Jørn Betten, Norway</v>
      </c>
      <c r="C39" s="78">
        <v>5</v>
      </c>
      <c r="D39" s="79">
        <v>4</v>
      </c>
    </row>
    <row r="40" spans="1:4" ht="13.5" thickBot="1">
      <c r="A40" s="150">
        <v>37</v>
      </c>
      <c r="B40" s="85" t="str">
        <f>Registration!C41</f>
        <v>Marcus Chamat, Sweden</v>
      </c>
      <c r="C40" s="78">
        <v>5</v>
      </c>
      <c r="D40" s="79">
        <v>5</v>
      </c>
    </row>
    <row r="41" spans="1:4" ht="13.5" thickBot="1">
      <c r="A41" s="150">
        <v>38</v>
      </c>
      <c r="B41" s="85" t="str">
        <f>Registration!C42</f>
        <v>Thorsten Hohmann, Germany</v>
      </c>
      <c r="C41" s="78">
        <v>5</v>
      </c>
      <c r="D41" s="79">
        <v>6</v>
      </c>
    </row>
    <row r="42" spans="1:4" ht="13.5" thickBot="1">
      <c r="A42" s="150">
        <v>39</v>
      </c>
      <c r="B42" s="85" t="str">
        <f>Registration!C43</f>
        <v>Ronny Kraft, Norway</v>
      </c>
      <c r="C42" s="78">
        <v>5</v>
      </c>
      <c r="D42" s="79">
        <v>7</v>
      </c>
    </row>
    <row r="43" spans="1:4" ht="13.5" thickBot="1">
      <c r="A43" s="151">
        <v>40</v>
      </c>
      <c r="B43" s="85" t="str">
        <f>Registration!C44</f>
        <v>W.O.</v>
      </c>
      <c r="C43" s="78">
        <v>5</v>
      </c>
      <c r="D43" s="79">
        <v>8</v>
      </c>
    </row>
    <row r="44" spans="1:4" ht="13.5" thickBot="1">
      <c r="A44" s="149">
        <v>41</v>
      </c>
      <c r="B44" s="85" t="str">
        <f>Registration!C45</f>
        <v>Malvin Bjelland, Norway</v>
      </c>
      <c r="C44" s="76">
        <v>6</v>
      </c>
      <c r="D44" s="77">
        <v>1</v>
      </c>
    </row>
    <row r="45" spans="1:4" ht="13.5" thickBot="1">
      <c r="A45" s="150">
        <v>42</v>
      </c>
      <c r="B45" s="85" t="str">
        <f>Registration!C46</f>
        <v>Antti Mattila, Finland</v>
      </c>
      <c r="C45" s="78">
        <v>6</v>
      </c>
      <c r="D45" s="79">
        <v>2</v>
      </c>
    </row>
    <row r="46" spans="1:4" ht="13.5" thickBot="1">
      <c r="A46" s="150">
        <v>43</v>
      </c>
      <c r="B46" s="85" t="str">
        <f>Registration!C47</f>
        <v>Jan Robert Pedersen, Norway</v>
      </c>
      <c r="C46" s="78">
        <v>6</v>
      </c>
      <c r="D46" s="79">
        <v>3</v>
      </c>
    </row>
    <row r="47" spans="1:4" ht="13.5" thickBot="1">
      <c r="A47" s="150">
        <v>44</v>
      </c>
      <c r="B47" s="85" t="str">
        <f>Registration!C48</f>
        <v>Radu Anghel, Romania</v>
      </c>
      <c r="C47" s="78">
        <v>6</v>
      </c>
      <c r="D47" s="79">
        <v>4</v>
      </c>
    </row>
    <row r="48" spans="1:4" ht="13.5" thickBot="1">
      <c r="A48" s="150">
        <v>45</v>
      </c>
      <c r="B48" s="85" t="str">
        <f>Registration!C49</f>
        <v>Henrik Ohlsson, Sweden</v>
      </c>
      <c r="C48" s="78">
        <v>6</v>
      </c>
      <c r="D48" s="79">
        <v>5</v>
      </c>
    </row>
    <row r="49" spans="1:4" ht="13.5" thickBot="1">
      <c r="A49" s="150">
        <v>46</v>
      </c>
      <c r="B49" s="85" t="str">
        <f>Registration!C50</f>
        <v>Jan Terje Øyen, Norway</v>
      </c>
      <c r="C49" s="78">
        <v>6</v>
      </c>
      <c r="D49" s="79">
        <v>6</v>
      </c>
    </row>
    <row r="50" spans="1:4" ht="13.5" thickBot="1">
      <c r="A50" s="150">
        <v>47</v>
      </c>
      <c r="B50" s="85" t="str">
        <f>Registration!C51</f>
        <v>Christian Johannessen, Norway</v>
      </c>
      <c r="C50" s="78">
        <v>6</v>
      </c>
      <c r="D50" s="79">
        <v>7</v>
      </c>
    </row>
    <row r="51" spans="1:4" ht="13.5" thickBot="1">
      <c r="A51" s="151">
        <v>48</v>
      </c>
      <c r="B51" s="85" t="str">
        <f>Registration!C52</f>
        <v>W.O.</v>
      </c>
      <c r="C51" s="80">
        <v>6</v>
      </c>
      <c r="D51" s="79">
        <v>8</v>
      </c>
    </row>
    <row r="52" spans="1:4" ht="13.5" thickBot="1">
      <c r="A52" s="149">
        <v>49</v>
      </c>
      <c r="B52" s="85" t="str">
        <f>Registration!C53</f>
        <v>Christian Laland, Norway</v>
      </c>
      <c r="C52" s="78">
        <v>7</v>
      </c>
      <c r="D52" s="77">
        <v>1</v>
      </c>
    </row>
    <row r="53" spans="1:4" ht="13.5" thickBot="1">
      <c r="A53" s="150">
        <v>50</v>
      </c>
      <c r="B53" s="85" t="str">
        <f>Registration!C54</f>
        <v>Raj Hundal, England</v>
      </c>
      <c r="C53" s="78">
        <v>7</v>
      </c>
      <c r="D53" s="79">
        <v>2</v>
      </c>
    </row>
    <row r="54" spans="1:4" ht="13.5" thickBot="1">
      <c r="A54" s="150">
        <v>51</v>
      </c>
      <c r="B54" s="85" t="str">
        <f>Registration!C55</f>
        <v>Bengt Lind, Sweden</v>
      </c>
      <c r="C54" s="78">
        <v>7</v>
      </c>
      <c r="D54" s="79">
        <v>3</v>
      </c>
    </row>
    <row r="55" spans="1:4" ht="13.5" thickBot="1">
      <c r="A55" s="150">
        <v>52</v>
      </c>
      <c r="B55" s="85" t="str">
        <f>Registration!C56</f>
        <v>Anthony Ginn, England</v>
      </c>
      <c r="C55" s="78">
        <v>7</v>
      </c>
      <c r="D55" s="79">
        <v>4</v>
      </c>
    </row>
    <row r="56" spans="1:4" ht="13.5" thickBot="1">
      <c r="A56" s="150">
        <v>53</v>
      </c>
      <c r="B56" s="85" t="str">
        <f>Registration!C57</f>
        <v>Vincent Facquet, France</v>
      </c>
      <c r="C56" s="78">
        <v>7</v>
      </c>
      <c r="D56" s="79">
        <v>5</v>
      </c>
    </row>
    <row r="57" spans="1:4" ht="13.5" thickBot="1">
      <c r="A57" s="150">
        <v>54</v>
      </c>
      <c r="B57" s="85" t="str">
        <f>Registration!C58</f>
        <v>Nick van den Berg, Holland</v>
      </c>
      <c r="C57" s="78">
        <v>7</v>
      </c>
      <c r="D57" s="79">
        <v>6</v>
      </c>
    </row>
    <row r="58" spans="1:4" ht="13.5" thickBot="1">
      <c r="A58" s="150">
        <v>55</v>
      </c>
      <c r="B58" s="85" t="str">
        <f>Registration!C59</f>
        <v>Kahlil H. Avis, Norway</v>
      </c>
      <c r="C58" s="78">
        <v>7</v>
      </c>
      <c r="D58" s="79">
        <v>7</v>
      </c>
    </row>
    <row r="59" spans="1:4" ht="13.5" thickBot="1">
      <c r="A59" s="151">
        <v>56</v>
      </c>
      <c r="B59" s="85" t="str">
        <f>Registration!C60</f>
        <v>W.O.</v>
      </c>
      <c r="C59" s="78">
        <v>7</v>
      </c>
      <c r="D59" s="79">
        <v>8</v>
      </c>
    </row>
    <row r="60" spans="1:4" ht="13.5" thickBot="1">
      <c r="A60" s="149">
        <v>57</v>
      </c>
      <c r="B60" s="85" t="str">
        <f>Registration!C61</f>
        <v>Lee Rigby, England</v>
      </c>
      <c r="C60" s="76">
        <v>8</v>
      </c>
      <c r="D60" s="77">
        <v>1</v>
      </c>
    </row>
    <row r="61" spans="1:4" ht="13.5" thickBot="1">
      <c r="A61" s="150">
        <v>58</v>
      </c>
      <c r="B61" s="85" t="str">
        <f>Registration!C62</f>
        <v>Joni Kyhyrainen, Finland</v>
      </c>
      <c r="C61" s="78">
        <v>8</v>
      </c>
      <c r="D61" s="79">
        <v>2</v>
      </c>
    </row>
    <row r="62" spans="1:4" ht="13.5" thickBot="1">
      <c r="A62" s="150">
        <v>59</v>
      </c>
      <c r="B62" s="85" t="str">
        <f>Registration!C63</f>
        <v>Jonas Stensen, Norway</v>
      </c>
      <c r="C62" s="78">
        <v>8</v>
      </c>
      <c r="D62" s="79">
        <v>3</v>
      </c>
    </row>
    <row r="63" spans="1:4" ht="13.5" thickBot="1">
      <c r="A63" s="150">
        <v>60</v>
      </c>
      <c r="B63" s="85" t="str">
        <f>Registration!C64</f>
        <v>Lars Harald Riiber, Norway</v>
      </c>
      <c r="C63" s="78">
        <v>8</v>
      </c>
      <c r="D63" s="79">
        <v>4</v>
      </c>
    </row>
    <row r="64" spans="1:4" ht="13.5" thickBot="1">
      <c r="A64" s="150">
        <v>61</v>
      </c>
      <c r="B64" s="85" t="str">
        <f>Registration!C65</f>
        <v>Artem Koshovyy, Ukraine</v>
      </c>
      <c r="C64" s="78">
        <v>8</v>
      </c>
      <c r="D64" s="79">
        <v>5</v>
      </c>
    </row>
    <row r="65" spans="1:4" ht="13.5" thickBot="1">
      <c r="A65" s="150">
        <v>62</v>
      </c>
      <c r="B65" s="85" t="str">
        <f>Registration!C66</f>
        <v>Sebastian Mæhlum, Norway</v>
      </c>
      <c r="C65" s="78">
        <v>8</v>
      </c>
      <c r="D65" s="79">
        <v>6</v>
      </c>
    </row>
    <row r="66" spans="1:4" ht="13.5" thickBot="1">
      <c r="A66" s="150">
        <v>63</v>
      </c>
      <c r="B66" s="85" t="str">
        <f>Registration!C67</f>
        <v>Stein Inge Kvalvik, Norway</v>
      </c>
      <c r="C66" s="78">
        <v>8</v>
      </c>
      <c r="D66" s="79">
        <v>7</v>
      </c>
    </row>
    <row r="67" spans="1:4" ht="13.5" thickBot="1">
      <c r="A67" s="151">
        <v>64</v>
      </c>
      <c r="B67" s="85" t="str">
        <f>Registration!C68</f>
        <v>W.O.</v>
      </c>
      <c r="C67" s="80">
        <v>8</v>
      </c>
      <c r="D67" s="79">
        <v>8</v>
      </c>
    </row>
    <row r="68" spans="1:4" ht="13.5" thickBot="1">
      <c r="A68" s="149">
        <v>65</v>
      </c>
      <c r="B68" s="85" t="str">
        <f>Registration!C69</f>
        <v>Thomas Kosberg, Norway</v>
      </c>
      <c r="C68" s="78">
        <v>9</v>
      </c>
      <c r="D68" s="77">
        <v>1</v>
      </c>
    </row>
    <row r="69" spans="1:4" ht="13.5" thickBot="1">
      <c r="A69" s="150">
        <v>66</v>
      </c>
      <c r="B69" s="85" t="str">
        <f>Registration!C70</f>
        <v>Tommy Wolff, Norway</v>
      </c>
      <c r="C69" s="78">
        <v>9</v>
      </c>
      <c r="D69" s="79">
        <v>2</v>
      </c>
    </row>
    <row r="70" spans="1:4" ht="13.5" thickBot="1">
      <c r="A70" s="150">
        <v>67</v>
      </c>
      <c r="B70" s="85" t="str">
        <f>Registration!C71</f>
        <v>Niels Feijen, Holland</v>
      </c>
      <c r="C70" s="78">
        <v>9</v>
      </c>
      <c r="D70" s="79">
        <v>3</v>
      </c>
    </row>
    <row r="71" spans="1:4" ht="13.5" thickBot="1">
      <c r="A71" s="150">
        <v>68</v>
      </c>
      <c r="B71" s="85" t="str">
        <f>Registration!C72</f>
        <v>*Martine Christiansen, Norway</v>
      </c>
      <c r="C71" s="78">
        <v>9</v>
      </c>
      <c r="D71" s="79">
        <v>4</v>
      </c>
    </row>
    <row r="72" spans="1:4" ht="13.5" thickBot="1">
      <c r="A72" s="150">
        <v>69</v>
      </c>
      <c r="B72" s="85" t="str">
        <f>Registration!C73</f>
        <v>Alvarez Julian, Spain</v>
      </c>
      <c r="C72" s="78">
        <v>9</v>
      </c>
      <c r="D72" s="79">
        <v>5</v>
      </c>
    </row>
    <row r="73" spans="1:4" ht="13.5" thickBot="1">
      <c r="A73" s="150">
        <v>70</v>
      </c>
      <c r="B73" s="85" t="str">
        <f>Registration!C74</f>
        <v>Jørgen Nilsen, Norway</v>
      </c>
      <c r="C73" s="78">
        <v>9</v>
      </c>
      <c r="D73" s="79">
        <v>6</v>
      </c>
    </row>
    <row r="74" spans="1:4" ht="13.5" thickBot="1">
      <c r="A74" s="150">
        <v>71</v>
      </c>
      <c r="B74" s="85" t="str">
        <f>Registration!C75</f>
        <v>Karl Boyes, England</v>
      </c>
      <c r="C74" s="78">
        <v>9</v>
      </c>
      <c r="D74" s="79">
        <v>7</v>
      </c>
    </row>
    <row r="75" spans="1:4" ht="13.5" thickBot="1">
      <c r="A75" s="151">
        <v>72</v>
      </c>
      <c r="B75" s="85" t="str">
        <f>Registration!C76</f>
        <v>Anders Westgaard, Norway</v>
      </c>
      <c r="C75" s="78">
        <v>9</v>
      </c>
      <c r="D75" s="79">
        <v>8</v>
      </c>
    </row>
    <row r="76" spans="1:4" ht="13.5" thickBot="1">
      <c r="A76" s="149">
        <v>73</v>
      </c>
      <c r="B76" s="85" t="str">
        <f>Registration!C77</f>
        <v>Mats Schjetne, Norway</v>
      </c>
      <c r="C76" s="76">
        <v>10</v>
      </c>
      <c r="D76" s="77">
        <v>1</v>
      </c>
    </row>
    <row r="77" spans="1:4" ht="13.5" thickBot="1">
      <c r="A77" s="150">
        <v>74</v>
      </c>
      <c r="B77" s="85" t="str">
        <f>Registration!C78</f>
        <v>Ronny Oldervik, Norway</v>
      </c>
      <c r="C77" s="78">
        <v>10</v>
      </c>
      <c r="D77" s="79">
        <v>2</v>
      </c>
    </row>
    <row r="78" spans="1:4" ht="13.5" thickBot="1">
      <c r="A78" s="150">
        <v>75</v>
      </c>
      <c r="B78" s="85" t="str">
        <f>Registration!C79</f>
        <v>Tom Bjerke, Norway</v>
      </c>
      <c r="C78" s="78">
        <v>10</v>
      </c>
      <c r="D78" s="79">
        <v>3</v>
      </c>
    </row>
    <row r="79" spans="1:4" ht="13.5" thickBot="1">
      <c r="A79" s="150">
        <v>76</v>
      </c>
      <c r="B79" s="85" t="str">
        <f>Registration!C80</f>
        <v>Thomas Engert, Germany</v>
      </c>
      <c r="C79" s="78">
        <v>10</v>
      </c>
      <c r="D79" s="79">
        <v>4</v>
      </c>
    </row>
    <row r="80" spans="1:4" ht="13.5" thickBot="1">
      <c r="A80" s="150">
        <v>77</v>
      </c>
      <c r="B80" s="85" t="str">
        <f>Registration!C81</f>
        <v>Imran Majid, England</v>
      </c>
      <c r="C80" s="78">
        <v>10</v>
      </c>
      <c r="D80" s="79">
        <v>5</v>
      </c>
    </row>
    <row r="81" spans="1:4" ht="13.5" thickBot="1">
      <c r="A81" s="150">
        <v>78</v>
      </c>
      <c r="B81" s="85" t="str">
        <f>Registration!C82</f>
        <v>Jharome Pena, Phillippines</v>
      </c>
      <c r="C81" s="78">
        <v>10</v>
      </c>
      <c r="D81" s="79">
        <v>6</v>
      </c>
    </row>
    <row r="82" spans="1:4" ht="13.5" thickBot="1">
      <c r="A82" s="150">
        <v>79</v>
      </c>
      <c r="B82" s="85" t="str">
        <f>Registration!C83</f>
        <v>Almin Salkic, Sweden</v>
      </c>
      <c r="C82" s="78">
        <v>10</v>
      </c>
      <c r="D82" s="79">
        <v>7</v>
      </c>
    </row>
    <row r="83" spans="1:4" ht="13.5" thickBot="1">
      <c r="A83" s="151">
        <v>80</v>
      </c>
      <c r="B83" s="85" t="str">
        <f>Registration!C84</f>
        <v>Ivica Putnik, Croatia</v>
      </c>
      <c r="C83" s="80">
        <v>10</v>
      </c>
      <c r="D83" s="79">
        <v>8</v>
      </c>
    </row>
    <row r="84" spans="1:4" ht="13.5" thickBot="1">
      <c r="A84" s="149">
        <v>81</v>
      </c>
      <c r="B84" s="85" t="str">
        <f>Registration!C85</f>
        <v>Ola Johnsen, Norway</v>
      </c>
      <c r="C84" s="78">
        <v>11</v>
      </c>
      <c r="D84" s="77">
        <v>1</v>
      </c>
    </row>
    <row r="85" spans="1:4" ht="13.5" thickBot="1">
      <c r="A85" s="150">
        <v>82</v>
      </c>
      <c r="B85" s="85" t="str">
        <f>Registration!C86</f>
        <v>Lars Wibe, Norway</v>
      </c>
      <c r="C85" s="78">
        <v>11</v>
      </c>
      <c r="D85" s="79">
        <v>2</v>
      </c>
    </row>
    <row r="86" spans="1:4" ht="13.5" thickBot="1">
      <c r="A86" s="150">
        <v>83</v>
      </c>
      <c r="B86" s="85" t="str">
        <f>Registration!C87</f>
        <v>Matey Ullah, Norway</v>
      </c>
      <c r="C86" s="78">
        <v>11</v>
      </c>
      <c r="D86" s="79">
        <v>3</v>
      </c>
    </row>
    <row r="87" spans="1:4" ht="13.5" thickBot="1">
      <c r="A87" s="150">
        <v>84</v>
      </c>
      <c r="B87" s="85" t="str">
        <f>Registration!C88</f>
        <v>Per Yngvar Hodnebrog, Norway</v>
      </c>
      <c r="C87" s="78">
        <v>11</v>
      </c>
      <c r="D87" s="79">
        <v>4</v>
      </c>
    </row>
    <row r="88" spans="1:4" ht="13.5" thickBot="1">
      <c r="A88" s="150">
        <v>85</v>
      </c>
      <c r="B88" s="85" t="str">
        <f>Registration!C89</f>
        <v>Karl Lind, Sweden</v>
      </c>
      <c r="C88" s="78">
        <v>11</v>
      </c>
      <c r="D88" s="79">
        <v>5</v>
      </c>
    </row>
    <row r="89" spans="1:4" ht="13.5" thickBot="1">
      <c r="A89" s="150">
        <v>86</v>
      </c>
      <c r="B89" s="85" t="str">
        <f>Registration!C90</f>
        <v>Michael Schmidt, Germany</v>
      </c>
      <c r="C89" s="78">
        <v>11</v>
      </c>
      <c r="D89" s="79">
        <v>6</v>
      </c>
    </row>
    <row r="90" spans="1:4" ht="13.5" thickBot="1">
      <c r="A90" s="150">
        <v>87</v>
      </c>
      <c r="B90" s="85" t="str">
        <f>Registration!C91</f>
        <v>Roberto Gomez, Phillippines</v>
      </c>
      <c r="C90" s="78">
        <v>11</v>
      </c>
      <c r="D90" s="79">
        <v>7</v>
      </c>
    </row>
    <row r="91" spans="1:4" ht="13.5" thickBot="1">
      <c r="A91" s="151">
        <v>88</v>
      </c>
      <c r="B91" s="85" t="str">
        <f>Registration!C92</f>
        <v>Rolf Jensen, Norway</v>
      </c>
      <c r="C91" s="78">
        <v>11</v>
      </c>
      <c r="D91" s="79">
        <v>8</v>
      </c>
    </row>
    <row r="92" spans="1:4" ht="13.5" thickBot="1">
      <c r="A92" s="149">
        <v>89</v>
      </c>
      <c r="B92" s="85" t="str">
        <f>Registration!C93</f>
        <v>Manzatu Ionut Liviu, Romania</v>
      </c>
      <c r="C92" s="76">
        <v>12</v>
      </c>
      <c r="D92" s="77">
        <v>1</v>
      </c>
    </row>
    <row r="93" spans="1:4" ht="13.5" thickBot="1">
      <c r="A93" s="150">
        <v>90</v>
      </c>
      <c r="B93" s="85" t="str">
        <f>Registration!C94</f>
        <v>Kim Soo Garmark, Norway</v>
      </c>
      <c r="C93" s="78">
        <v>12</v>
      </c>
      <c r="D93" s="79">
        <v>2</v>
      </c>
    </row>
    <row r="94" spans="1:4" ht="13.5" thickBot="1">
      <c r="A94" s="150">
        <v>91</v>
      </c>
      <c r="B94" s="85" t="str">
        <f>Registration!C95</f>
        <v>Stefan Borup, Denmark</v>
      </c>
      <c r="C94" s="78">
        <v>12</v>
      </c>
      <c r="D94" s="79">
        <v>3</v>
      </c>
    </row>
    <row r="95" spans="1:4" ht="13.5" thickBot="1">
      <c r="A95" s="150">
        <v>92</v>
      </c>
      <c r="B95" s="85" t="str">
        <f>Registration!C96</f>
        <v>Pål Morten Kristiansen, Norway</v>
      </c>
      <c r="C95" s="78">
        <v>12</v>
      </c>
      <c r="D95" s="79">
        <v>4</v>
      </c>
    </row>
    <row r="96" spans="1:4" ht="13.5" thickBot="1">
      <c r="A96" s="150">
        <v>93</v>
      </c>
      <c r="B96" s="85" t="str">
        <f>Registration!C97</f>
        <v>Joakim Haugen, Norway</v>
      </c>
      <c r="C96" s="78">
        <v>12</v>
      </c>
      <c r="D96" s="79">
        <v>5</v>
      </c>
    </row>
    <row r="97" spans="1:4" ht="13.5" thickBot="1">
      <c r="A97" s="150">
        <v>94</v>
      </c>
      <c r="B97" s="85" t="str">
        <f>Registration!C98</f>
        <v>Petter Ødegaard, Norway</v>
      </c>
      <c r="C97" s="78">
        <v>12</v>
      </c>
      <c r="D97" s="79">
        <v>6</v>
      </c>
    </row>
    <row r="98" spans="1:4" ht="13.5" thickBot="1">
      <c r="A98" s="150">
        <v>95</v>
      </c>
      <c r="B98" s="85" t="str">
        <f>Registration!C99</f>
        <v>Tom Storm, Sweden</v>
      </c>
      <c r="C98" s="78">
        <v>12</v>
      </c>
      <c r="D98" s="79">
        <v>7</v>
      </c>
    </row>
    <row r="99" spans="1:4" ht="13.5" thickBot="1">
      <c r="A99" s="151">
        <v>96</v>
      </c>
      <c r="B99" s="85" t="str">
        <f>Registration!C100</f>
        <v>W.O.</v>
      </c>
      <c r="C99" s="80">
        <v>12</v>
      </c>
      <c r="D99" s="79">
        <v>8</v>
      </c>
    </row>
    <row r="100" spans="1:4" ht="13.5" thickBot="1">
      <c r="A100" s="149">
        <v>97</v>
      </c>
      <c r="B100" s="85">
        <f>Registration!C101</f>
        <v>0</v>
      </c>
      <c r="C100" s="78">
        <v>13</v>
      </c>
      <c r="D100" s="77">
        <v>1</v>
      </c>
    </row>
    <row r="101" spans="1:4" ht="13.5" thickBot="1">
      <c r="A101" s="150">
        <v>98</v>
      </c>
      <c r="B101" s="85">
        <f>Registration!C102</f>
        <v>0</v>
      </c>
      <c r="C101" s="78">
        <v>13</v>
      </c>
      <c r="D101" s="79">
        <v>2</v>
      </c>
    </row>
    <row r="102" spans="1:4" ht="13.5" thickBot="1">
      <c r="A102" s="150">
        <v>99</v>
      </c>
      <c r="B102" s="85">
        <f>Registration!C103</f>
        <v>0</v>
      </c>
      <c r="C102" s="78">
        <v>13</v>
      </c>
      <c r="D102" s="79">
        <v>3</v>
      </c>
    </row>
    <row r="103" spans="1:4" ht="13.5" thickBot="1">
      <c r="A103" s="150">
        <v>100</v>
      </c>
      <c r="B103" s="85" t="str">
        <f>Registration!C105</f>
        <v>W.O.</v>
      </c>
      <c r="C103" s="78">
        <v>13</v>
      </c>
      <c r="D103" s="79">
        <v>4</v>
      </c>
    </row>
    <row r="104" spans="1:4" ht="13.5" thickBot="1">
      <c r="A104" s="150">
        <v>101</v>
      </c>
      <c r="B104" s="85" t="str">
        <f>Registration!C106</f>
        <v>W.O.</v>
      </c>
      <c r="C104" s="78">
        <v>13</v>
      </c>
      <c r="D104" s="79">
        <v>5</v>
      </c>
    </row>
    <row r="105" spans="1:4" ht="13.5" thickBot="1">
      <c r="A105" s="150">
        <v>102</v>
      </c>
      <c r="B105" s="85" t="str">
        <f>Registration!C107</f>
        <v>W.O.</v>
      </c>
      <c r="C105" s="78">
        <v>13</v>
      </c>
      <c r="D105" s="79">
        <v>6</v>
      </c>
    </row>
    <row r="106" spans="1:4" ht="12.75" customHeight="1" thickBot="1">
      <c r="A106" s="150">
        <v>103</v>
      </c>
      <c r="B106" s="85" t="str">
        <f>Registration!C108</f>
        <v>W.O.</v>
      </c>
      <c r="C106" s="78">
        <v>13</v>
      </c>
      <c r="D106" s="79">
        <v>7</v>
      </c>
    </row>
    <row r="107" spans="1:4" ht="12.75" customHeight="1" thickBot="1">
      <c r="A107" s="151">
        <v>104</v>
      </c>
      <c r="B107" s="85" t="str">
        <f>Registration!C109</f>
        <v>W.O.</v>
      </c>
      <c r="C107" s="78">
        <v>13</v>
      </c>
      <c r="D107" s="79">
        <v>8</v>
      </c>
    </row>
    <row r="108" spans="1:4" ht="13.5" thickBot="1">
      <c r="A108" s="149">
        <v>105</v>
      </c>
      <c r="B108" s="85" t="str">
        <f>Registration!C110</f>
        <v>W.O.</v>
      </c>
      <c r="C108" s="76">
        <v>14</v>
      </c>
      <c r="D108" s="77">
        <v>1</v>
      </c>
    </row>
    <row r="109" spans="1:4" ht="13.5" thickBot="1">
      <c r="A109" s="150">
        <v>106</v>
      </c>
      <c r="B109" s="85" t="str">
        <f>Registration!C111</f>
        <v>W.O.</v>
      </c>
      <c r="C109" s="78">
        <v>14</v>
      </c>
      <c r="D109" s="79">
        <v>2</v>
      </c>
    </row>
    <row r="110" spans="1:4" ht="13.5" thickBot="1">
      <c r="A110" s="150">
        <v>107</v>
      </c>
      <c r="B110" s="85" t="str">
        <f>Registration!C112</f>
        <v>W.O.</v>
      </c>
      <c r="C110" s="78">
        <v>14</v>
      </c>
      <c r="D110" s="79">
        <v>3</v>
      </c>
    </row>
    <row r="111" spans="1:4" ht="13.5" thickBot="1">
      <c r="A111" s="150">
        <v>108</v>
      </c>
      <c r="B111" s="85" t="str">
        <f>Registration!C113</f>
        <v>W.O.</v>
      </c>
      <c r="C111" s="78">
        <v>14</v>
      </c>
      <c r="D111" s="79">
        <v>4</v>
      </c>
    </row>
    <row r="112" spans="1:4" ht="13.5" thickBot="1">
      <c r="A112" s="150">
        <v>109</v>
      </c>
      <c r="B112" s="85" t="str">
        <f>Registration!C114</f>
        <v>W.O.</v>
      </c>
      <c r="C112" s="78">
        <v>14</v>
      </c>
      <c r="D112" s="79">
        <v>5</v>
      </c>
    </row>
    <row r="113" spans="1:4" ht="13.5" thickBot="1">
      <c r="A113" s="150">
        <v>110</v>
      </c>
      <c r="B113" s="85" t="str">
        <f>Registration!C115</f>
        <v>W.O.</v>
      </c>
      <c r="C113" s="78">
        <v>14</v>
      </c>
      <c r="D113" s="79">
        <v>6</v>
      </c>
    </row>
    <row r="114" spans="1:4" ht="13.5" thickBot="1">
      <c r="A114" s="150">
        <v>111</v>
      </c>
      <c r="B114" s="85" t="str">
        <f>Registration!C116</f>
        <v>W.O.</v>
      </c>
      <c r="C114" s="78">
        <v>14</v>
      </c>
      <c r="D114" s="79">
        <v>7</v>
      </c>
    </row>
    <row r="115" spans="1:4" ht="13.5" thickBot="1">
      <c r="A115" s="151">
        <v>112</v>
      </c>
      <c r="B115" s="85" t="str">
        <f>Registration!C117</f>
        <v>W.O.</v>
      </c>
      <c r="C115" s="80">
        <v>14</v>
      </c>
      <c r="D115" s="79">
        <v>8</v>
      </c>
    </row>
    <row r="116" spans="1:4" ht="13.5" thickBot="1">
      <c r="A116" s="149">
        <v>113</v>
      </c>
      <c r="B116" s="85" t="str">
        <f>Registration!C118</f>
        <v>W.O.</v>
      </c>
      <c r="C116" s="78">
        <v>15</v>
      </c>
      <c r="D116" s="77">
        <v>1</v>
      </c>
    </row>
    <row r="117" spans="1:4" ht="13.5" thickBot="1">
      <c r="A117" s="150">
        <v>114</v>
      </c>
      <c r="B117" s="85" t="str">
        <f>Registration!C119</f>
        <v>W.O.</v>
      </c>
      <c r="C117" s="78">
        <v>15</v>
      </c>
      <c r="D117" s="79">
        <v>2</v>
      </c>
    </row>
    <row r="118" spans="1:4" ht="13.5" thickBot="1">
      <c r="A118" s="150">
        <v>115</v>
      </c>
      <c r="B118" s="85" t="str">
        <f>Registration!C120</f>
        <v>W.O.</v>
      </c>
      <c r="C118" s="78">
        <v>15</v>
      </c>
      <c r="D118" s="79">
        <v>3</v>
      </c>
    </row>
    <row r="119" spans="1:4" ht="13.5" thickBot="1">
      <c r="A119" s="150">
        <v>116</v>
      </c>
      <c r="B119" s="85" t="str">
        <f>Registration!C121</f>
        <v>W.O.</v>
      </c>
      <c r="C119" s="78">
        <v>15</v>
      </c>
      <c r="D119" s="79">
        <v>4</v>
      </c>
    </row>
    <row r="120" spans="1:4" ht="13.5" thickBot="1">
      <c r="A120" s="150">
        <v>117</v>
      </c>
      <c r="B120" s="85" t="str">
        <f>Registration!C122</f>
        <v>W.O.</v>
      </c>
      <c r="C120" s="78">
        <v>15</v>
      </c>
      <c r="D120" s="79">
        <v>5</v>
      </c>
    </row>
    <row r="121" spans="1:4" ht="13.5" thickBot="1">
      <c r="A121" s="150">
        <v>118</v>
      </c>
      <c r="B121" s="85" t="str">
        <f>Registration!C123</f>
        <v>W.O.</v>
      </c>
      <c r="C121" s="78">
        <v>15</v>
      </c>
      <c r="D121" s="79">
        <v>6</v>
      </c>
    </row>
    <row r="122" spans="1:4" ht="13.5" thickBot="1">
      <c r="A122" s="150">
        <v>119</v>
      </c>
      <c r="B122" s="85" t="str">
        <f>Registration!C124</f>
        <v>W.O.</v>
      </c>
      <c r="C122" s="78">
        <v>15</v>
      </c>
      <c r="D122" s="79">
        <v>7</v>
      </c>
    </row>
    <row r="123" spans="1:4" ht="13.5" thickBot="1">
      <c r="A123" s="151">
        <v>120</v>
      </c>
      <c r="B123" s="85" t="str">
        <f>Registration!C125</f>
        <v>W.O.</v>
      </c>
      <c r="C123" s="78">
        <v>15</v>
      </c>
      <c r="D123" s="79">
        <v>8</v>
      </c>
    </row>
    <row r="124" spans="1:4" ht="13.5" thickBot="1">
      <c r="A124" s="149">
        <v>121</v>
      </c>
      <c r="B124" s="85" t="str">
        <f>Registration!C126</f>
        <v>W.O.</v>
      </c>
      <c r="C124" s="76">
        <v>16</v>
      </c>
      <c r="D124" s="77">
        <v>1</v>
      </c>
    </row>
    <row r="125" spans="1:4" ht="13.5" thickBot="1">
      <c r="A125" s="150">
        <v>122</v>
      </c>
      <c r="B125" s="85" t="str">
        <f>Registration!C127</f>
        <v>W.O.</v>
      </c>
      <c r="C125" s="78">
        <v>16</v>
      </c>
      <c r="D125" s="79">
        <v>2</v>
      </c>
    </row>
    <row r="126" spans="1:4" ht="13.5" thickBot="1">
      <c r="A126" s="150">
        <v>123</v>
      </c>
      <c r="B126" s="85" t="str">
        <f>Registration!C128</f>
        <v>W.O.</v>
      </c>
      <c r="C126" s="78">
        <v>16</v>
      </c>
      <c r="D126" s="79">
        <v>3</v>
      </c>
    </row>
    <row r="127" spans="1:4" ht="13.5" thickBot="1">
      <c r="A127" s="150">
        <v>124</v>
      </c>
      <c r="B127" s="85" t="str">
        <f>Registration!C129</f>
        <v>W.O.</v>
      </c>
      <c r="C127" s="78">
        <v>16</v>
      </c>
      <c r="D127" s="79">
        <v>4</v>
      </c>
    </row>
    <row r="128" spans="1:4" ht="13.5" thickBot="1">
      <c r="A128" s="150">
        <v>125</v>
      </c>
      <c r="B128" s="85" t="str">
        <f>Registration!C130</f>
        <v>W.O.</v>
      </c>
      <c r="C128" s="78">
        <v>16</v>
      </c>
      <c r="D128" s="79">
        <v>5</v>
      </c>
    </row>
    <row r="129" spans="1:4" ht="13.5" thickBot="1">
      <c r="A129" s="150">
        <v>126</v>
      </c>
      <c r="B129" s="85" t="str">
        <f>Registration!C131</f>
        <v>W.O.</v>
      </c>
      <c r="C129" s="78">
        <v>16</v>
      </c>
      <c r="D129" s="79">
        <v>6</v>
      </c>
    </row>
    <row r="130" spans="1:4" ht="13.5" thickBot="1">
      <c r="A130" s="150">
        <v>127</v>
      </c>
      <c r="B130" s="85" t="str">
        <f>Registration!C132</f>
        <v>W.O.</v>
      </c>
      <c r="C130" s="78">
        <v>16</v>
      </c>
      <c r="D130" s="79">
        <v>7</v>
      </c>
    </row>
    <row r="131" spans="1:4" ht="13.5" thickBot="1">
      <c r="A131" s="151">
        <v>128</v>
      </c>
      <c r="B131" s="167" t="str">
        <f>Registration!C133</f>
        <v>W.O.</v>
      </c>
      <c r="C131" s="80">
        <v>16</v>
      </c>
      <c r="D131" s="84">
        <v>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P10" sqref="P10"/>
    </sheetView>
  </sheetViews>
  <sheetFormatPr defaultColWidth="9.14062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6384" width="11.421875" style="0" customWidth="1"/>
  </cols>
  <sheetData>
    <row r="1" spans="2:17" ht="56.25" thickBot="1">
      <c r="B1" s="27" t="s">
        <v>0</v>
      </c>
      <c r="N1" s="43">
        <v>1</v>
      </c>
      <c r="O1" s="2"/>
      <c r="P1" s="1"/>
      <c r="Q1" s="2"/>
    </row>
    <row r="2" ht="23.25">
      <c r="B2" s="28" t="s">
        <v>1</v>
      </c>
    </row>
    <row r="3" spans="4:9" ht="21" thickBot="1">
      <c r="D3" s="4" t="s">
        <v>2</v>
      </c>
      <c r="I3" s="32" t="s">
        <v>3</v>
      </c>
    </row>
    <row r="4" spans="1:13" ht="15.75" customHeight="1" thickBot="1">
      <c r="A4" s="40"/>
      <c r="B4" s="41" t="s">
        <v>4</v>
      </c>
      <c r="C4" s="21"/>
      <c r="D4" s="279" t="s">
        <v>5</v>
      </c>
      <c r="E4" s="23" t="s">
        <v>6</v>
      </c>
      <c r="F4" s="22" t="s">
        <v>7</v>
      </c>
      <c r="G4" s="23" t="s">
        <v>14</v>
      </c>
      <c r="H4" s="24"/>
      <c r="I4" s="23" t="s">
        <v>15</v>
      </c>
      <c r="J4" s="25" t="s">
        <v>13</v>
      </c>
      <c r="K4" s="336" t="s">
        <v>12</v>
      </c>
      <c r="L4" s="337"/>
      <c r="M4" s="26" t="s">
        <v>13</v>
      </c>
    </row>
    <row r="5" spans="1:13" ht="15.75" customHeight="1">
      <c r="A5" s="30">
        <v>1</v>
      </c>
      <c r="B5" s="42" t="str">
        <f>'Players &amp; Draw'!B4</f>
        <v>Joonas Ohtonen, Finland</v>
      </c>
      <c r="C5" s="7"/>
      <c r="D5" s="313" t="s">
        <v>262</v>
      </c>
      <c r="E5" s="314">
        <v>0.7083333333333334</v>
      </c>
      <c r="F5" s="34">
        <v>9</v>
      </c>
      <c r="G5" s="61" t="str">
        <f>B5</f>
        <v>Joonas Ohtonen, Finland</v>
      </c>
      <c r="H5" s="62" t="s">
        <v>8</v>
      </c>
      <c r="I5" s="61" t="str">
        <f>B6</f>
        <v>Darren Appleton, England</v>
      </c>
      <c r="J5" s="120"/>
      <c r="K5" s="121"/>
      <c r="L5" s="122"/>
      <c r="M5" s="123"/>
    </row>
    <row r="6" spans="1:13" ht="15.75" customHeight="1">
      <c r="A6" s="30">
        <v>2</v>
      </c>
      <c r="B6" s="42" t="str">
        <f>'Players &amp; Draw'!B5</f>
        <v>Darren Appleton, England</v>
      </c>
      <c r="C6" s="7"/>
      <c r="D6" s="46" t="s">
        <v>262</v>
      </c>
      <c r="E6" s="47">
        <v>0.5</v>
      </c>
      <c r="F6" s="48">
        <v>5</v>
      </c>
      <c r="G6" s="63" t="str">
        <f>B7</f>
        <v>Stian Larsen, Norway</v>
      </c>
      <c r="H6" s="64" t="s">
        <v>8</v>
      </c>
      <c r="I6" s="63" t="str">
        <f>B8</f>
        <v>Navid Eslah, Norway</v>
      </c>
      <c r="J6" s="124"/>
      <c r="K6" s="125"/>
      <c r="L6" s="126"/>
      <c r="M6" s="127"/>
    </row>
    <row r="7" spans="1:13" ht="15.75" customHeight="1">
      <c r="A7" s="30">
        <v>3</v>
      </c>
      <c r="B7" s="42" t="str">
        <f>'Players &amp; Draw'!B6</f>
        <v>Stian Larsen, Norway</v>
      </c>
      <c r="C7" s="7"/>
      <c r="D7" s="46" t="s">
        <v>262</v>
      </c>
      <c r="E7" s="47">
        <v>0.5416666666666666</v>
      </c>
      <c r="F7" s="48">
        <v>5</v>
      </c>
      <c r="G7" s="63" t="str">
        <f>B9</f>
        <v>Christoffer Koba, Sweden</v>
      </c>
      <c r="H7" s="64" t="s">
        <v>8</v>
      </c>
      <c r="I7" s="63" t="str">
        <f>B10</f>
        <v>Alexander Hagen, Norway</v>
      </c>
      <c r="J7" s="124"/>
      <c r="K7" s="125"/>
      <c r="L7" s="126"/>
      <c r="M7" s="127"/>
    </row>
    <row r="8" spans="1:13" ht="15.75" customHeight="1" thickBot="1">
      <c r="A8" s="30">
        <v>4</v>
      </c>
      <c r="B8" s="42" t="str">
        <f>'Players &amp; Draw'!B7</f>
        <v>Navid Eslah, Norway</v>
      </c>
      <c r="C8" s="7"/>
      <c r="D8" s="317" t="s">
        <v>263</v>
      </c>
      <c r="E8" s="318">
        <v>0.5833333333333334</v>
      </c>
      <c r="F8" s="220">
        <v>5</v>
      </c>
      <c r="G8" s="221" t="str">
        <f>B11</f>
        <v>Ole Eidsheim, Norway</v>
      </c>
      <c r="H8" s="222" t="s">
        <v>8</v>
      </c>
      <c r="I8" s="221" t="str">
        <f>B12</f>
        <v>Peter Busarac, Germany</v>
      </c>
      <c r="J8" s="128"/>
      <c r="K8" s="129"/>
      <c r="L8" s="130"/>
      <c r="M8" s="131"/>
    </row>
    <row r="9" spans="1:13" ht="15.75" customHeight="1">
      <c r="A9" s="30">
        <v>5</v>
      </c>
      <c r="B9" s="42" t="str">
        <f>'Players &amp; Draw'!B8</f>
        <v>Christoffer Koba, Sweden</v>
      </c>
      <c r="C9" s="7"/>
      <c r="D9" s="44" t="s">
        <v>262</v>
      </c>
      <c r="E9" s="45">
        <v>0.625</v>
      </c>
      <c r="F9" s="223">
        <v>14</v>
      </c>
      <c r="G9" s="224" t="str">
        <f>B5</f>
        <v>Joonas Ohtonen, Finland</v>
      </c>
      <c r="H9" s="62" t="s">
        <v>8</v>
      </c>
      <c r="I9" s="224" t="str">
        <f>B7</f>
        <v>Stian Larsen, Norway</v>
      </c>
      <c r="J9" s="120"/>
      <c r="K9" s="121"/>
      <c r="L9" s="122"/>
      <c r="M9" s="123"/>
    </row>
    <row r="10" spans="1:13" ht="15.75" customHeight="1">
      <c r="A10" s="30">
        <v>6</v>
      </c>
      <c r="B10" s="42" t="str">
        <f>'Players &amp; Draw'!B9</f>
        <v>Alexander Hagen, Norway</v>
      </c>
      <c r="C10" s="7"/>
      <c r="D10" s="46" t="s">
        <v>262</v>
      </c>
      <c r="E10" s="49">
        <v>0.625</v>
      </c>
      <c r="F10" s="50">
        <v>15</v>
      </c>
      <c r="G10" s="65" t="str">
        <f>B6</f>
        <v>Darren Appleton, England</v>
      </c>
      <c r="H10" s="66" t="s">
        <v>8</v>
      </c>
      <c r="I10" s="65" t="str">
        <f>B8</f>
        <v>Navid Eslah, Norway</v>
      </c>
      <c r="J10" s="124"/>
      <c r="K10" s="125"/>
      <c r="L10" s="126"/>
      <c r="M10" s="127"/>
    </row>
    <row r="11" spans="1:13" ht="15.75" customHeight="1">
      <c r="A11" s="30">
        <v>7</v>
      </c>
      <c r="B11" s="42" t="str">
        <f>'Players &amp; Draw'!B10</f>
        <v>Ole Eidsheim, Norway</v>
      </c>
      <c r="C11" s="7"/>
      <c r="D11" s="315" t="s">
        <v>263</v>
      </c>
      <c r="E11" s="319">
        <v>0.6666666666666666</v>
      </c>
      <c r="F11" s="48">
        <v>5</v>
      </c>
      <c r="G11" s="63" t="str">
        <f>B9</f>
        <v>Christoffer Koba, Sweden</v>
      </c>
      <c r="H11" s="64" t="s">
        <v>8</v>
      </c>
      <c r="I11" s="63" t="str">
        <f>B11</f>
        <v>Ole Eidsheim, Norway</v>
      </c>
      <c r="J11" s="124"/>
      <c r="K11" s="125"/>
      <c r="L11" s="126"/>
      <c r="M11" s="127"/>
    </row>
    <row r="12" spans="1:13" ht="15.75" customHeight="1" thickBot="1">
      <c r="A12" s="31">
        <v>8</v>
      </c>
      <c r="B12" s="60" t="str">
        <f>'Players &amp; Draw'!B11</f>
        <v>Peter Busarac, Germany</v>
      </c>
      <c r="C12" s="7"/>
      <c r="D12" s="51" t="s">
        <v>262</v>
      </c>
      <c r="E12" s="219">
        <v>0.625</v>
      </c>
      <c r="F12" s="220">
        <v>16</v>
      </c>
      <c r="G12" s="221" t="str">
        <f>B10</f>
        <v>Alexander Hagen, Norway</v>
      </c>
      <c r="H12" s="222" t="s">
        <v>8</v>
      </c>
      <c r="I12" s="221" t="str">
        <f>B12</f>
        <v>Peter Busarac, Germany</v>
      </c>
      <c r="J12" s="128"/>
      <c r="K12" s="129"/>
      <c r="L12" s="130"/>
      <c r="M12" s="131"/>
    </row>
    <row r="13" spans="1:13" ht="15.75" customHeight="1">
      <c r="A13" s="3"/>
      <c r="B13" s="6"/>
      <c r="C13" s="7"/>
      <c r="D13" s="44" t="s">
        <v>262</v>
      </c>
      <c r="E13" s="45">
        <v>0.7916666666666666</v>
      </c>
      <c r="F13" s="223">
        <v>10</v>
      </c>
      <c r="G13" s="224" t="str">
        <f>B5</f>
        <v>Joonas Ohtonen, Finland</v>
      </c>
      <c r="H13" s="62" t="s">
        <v>8</v>
      </c>
      <c r="I13" s="224" t="str">
        <f>B8</f>
        <v>Navid Eslah, Norway</v>
      </c>
      <c r="J13" s="120"/>
      <c r="K13" s="121"/>
      <c r="L13" s="122"/>
      <c r="M13" s="123"/>
    </row>
    <row r="14" spans="1:13" ht="15.75" customHeight="1">
      <c r="A14" s="3"/>
      <c r="B14" s="9"/>
      <c r="C14" s="7"/>
      <c r="D14" s="46" t="s">
        <v>262</v>
      </c>
      <c r="E14" s="47">
        <v>0.7916666666666666</v>
      </c>
      <c r="F14" s="48">
        <v>11</v>
      </c>
      <c r="G14" s="63" t="str">
        <f>B6</f>
        <v>Darren Appleton, England</v>
      </c>
      <c r="H14" s="64" t="s">
        <v>8</v>
      </c>
      <c r="I14" s="63" t="str">
        <f>B7</f>
        <v>Stian Larsen, Norway</v>
      </c>
      <c r="J14" s="124"/>
      <c r="K14" s="125"/>
      <c r="L14" s="126"/>
      <c r="M14" s="127"/>
    </row>
    <row r="15" spans="1:13" ht="15.75" customHeight="1">
      <c r="A15" s="3"/>
      <c r="C15" s="7"/>
      <c r="D15" s="46" t="s">
        <v>262</v>
      </c>
      <c r="E15" s="49">
        <v>0.7916666666666666</v>
      </c>
      <c r="F15" s="50">
        <v>12</v>
      </c>
      <c r="G15" s="65" t="str">
        <f>B9</f>
        <v>Christoffer Koba, Sweden</v>
      </c>
      <c r="H15" s="66" t="s">
        <v>8</v>
      </c>
      <c r="I15" s="65" t="str">
        <f>B12</f>
        <v>Peter Busarac, Germany</v>
      </c>
      <c r="J15" s="124"/>
      <c r="K15" s="125"/>
      <c r="L15" s="126"/>
      <c r="M15" s="127"/>
    </row>
    <row r="16" spans="1:13" ht="15.75" customHeight="1" thickBot="1">
      <c r="A16" s="3"/>
      <c r="B16" s="10"/>
      <c r="C16" s="7"/>
      <c r="D16" s="317" t="s">
        <v>263</v>
      </c>
      <c r="E16" s="320">
        <v>0.75</v>
      </c>
      <c r="F16" s="53">
        <v>5</v>
      </c>
      <c r="G16" s="67" t="str">
        <f>B10</f>
        <v>Alexander Hagen, Norway</v>
      </c>
      <c r="H16" s="68" t="s">
        <v>8</v>
      </c>
      <c r="I16" s="67" t="str">
        <f>B11</f>
        <v>Ole Eidsheim, Norway</v>
      </c>
      <c r="J16" s="128"/>
      <c r="K16" s="129"/>
      <c r="L16" s="130"/>
      <c r="M16" s="131"/>
    </row>
    <row r="17" spans="1:13" ht="15.75" customHeight="1">
      <c r="A17" s="3"/>
      <c r="C17" s="7"/>
      <c r="D17" s="313" t="s">
        <v>263</v>
      </c>
      <c r="E17" s="322">
        <v>0.7083333333333334</v>
      </c>
      <c r="F17" s="230">
        <v>5</v>
      </c>
      <c r="G17" s="231" t="str">
        <f>B5</f>
        <v>Joonas Ohtonen, Finland</v>
      </c>
      <c r="H17" s="232" t="s">
        <v>8</v>
      </c>
      <c r="I17" s="231" t="str">
        <f>B11</f>
        <v>Ole Eidsheim, Norway</v>
      </c>
      <c r="J17" s="120"/>
      <c r="K17" s="121"/>
      <c r="L17" s="122"/>
      <c r="M17" s="123"/>
    </row>
    <row r="18" spans="1:13" ht="15.75" customHeight="1">
      <c r="A18" s="3"/>
      <c r="B18" s="10"/>
      <c r="C18" s="7"/>
      <c r="D18" s="46" t="s">
        <v>263</v>
      </c>
      <c r="E18" s="49">
        <v>0.375</v>
      </c>
      <c r="F18" s="50">
        <v>11</v>
      </c>
      <c r="G18" s="65" t="str">
        <f>B6</f>
        <v>Darren Appleton, England</v>
      </c>
      <c r="H18" s="66" t="s">
        <v>8</v>
      </c>
      <c r="I18" s="65" t="str">
        <f>B10</f>
        <v>Alexander Hagen, Norway</v>
      </c>
      <c r="J18" s="124"/>
      <c r="K18" s="125"/>
      <c r="L18" s="126"/>
      <c r="M18" s="127"/>
    </row>
    <row r="19" spans="1:13" ht="15.75" customHeight="1">
      <c r="A19" s="3"/>
      <c r="C19" s="7"/>
      <c r="D19" s="303" t="s">
        <v>263</v>
      </c>
      <c r="E19" s="304">
        <v>0.375</v>
      </c>
      <c r="F19" s="305" t="s">
        <v>47</v>
      </c>
      <c r="G19" s="306" t="str">
        <f>B7</f>
        <v>Stian Larsen, Norway</v>
      </c>
      <c r="H19" s="307" t="s">
        <v>8</v>
      </c>
      <c r="I19" s="306" t="str">
        <f>B9</f>
        <v>Christoffer Koba, Sweden</v>
      </c>
      <c r="J19" s="124"/>
      <c r="K19" s="125"/>
      <c r="L19" s="126"/>
      <c r="M19" s="127"/>
    </row>
    <row r="20" spans="1:13" ht="15.75" customHeight="1" thickBot="1">
      <c r="A20" s="3"/>
      <c r="B20" s="10"/>
      <c r="C20" s="7"/>
      <c r="D20" s="51" t="s">
        <v>263</v>
      </c>
      <c r="E20" s="52">
        <v>0.375</v>
      </c>
      <c r="F20" s="53">
        <v>13</v>
      </c>
      <c r="G20" s="67" t="str">
        <f>B8</f>
        <v>Navid Eslah, Norway</v>
      </c>
      <c r="H20" s="68" t="s">
        <v>8</v>
      </c>
      <c r="I20" s="67" t="str">
        <f>B12</f>
        <v>Peter Busarac, Germany</v>
      </c>
      <c r="J20" s="128"/>
      <c r="K20" s="129"/>
      <c r="L20" s="130"/>
      <c r="M20" s="131"/>
    </row>
    <row r="21" spans="1:13" ht="15.75" customHeight="1">
      <c r="A21" s="3"/>
      <c r="C21" s="7"/>
      <c r="D21" s="44" t="s">
        <v>263</v>
      </c>
      <c r="E21" s="229">
        <v>0.5416666666666666</v>
      </c>
      <c r="F21" s="230">
        <v>7</v>
      </c>
      <c r="G21" s="231" t="str">
        <f>B5</f>
        <v>Joonas Ohtonen, Finland</v>
      </c>
      <c r="H21" s="232" t="s">
        <v>8</v>
      </c>
      <c r="I21" s="231" t="str">
        <f>B9</f>
        <v>Christoffer Koba, Sweden</v>
      </c>
      <c r="J21" s="120"/>
      <c r="K21" s="121"/>
      <c r="L21" s="122"/>
      <c r="M21" s="123"/>
    </row>
    <row r="22" spans="1:13" ht="15.75" customHeight="1">
      <c r="A22" s="3"/>
      <c r="B22" s="10"/>
      <c r="C22" s="7"/>
      <c r="D22" s="303" t="s">
        <v>263</v>
      </c>
      <c r="E22" s="304">
        <v>0.5416666666666666</v>
      </c>
      <c r="F22" s="305" t="s">
        <v>47</v>
      </c>
      <c r="G22" s="306" t="str">
        <f>B6</f>
        <v>Darren Appleton, England</v>
      </c>
      <c r="H22" s="307" t="s">
        <v>8</v>
      </c>
      <c r="I22" s="306" t="str">
        <f>B12</f>
        <v>Peter Busarac, Germany</v>
      </c>
      <c r="J22" s="124"/>
      <c r="K22" s="125"/>
      <c r="L22" s="126"/>
      <c r="M22" s="127"/>
    </row>
    <row r="23" spans="1:13" ht="15.75" customHeight="1">
      <c r="A23" s="3"/>
      <c r="B23" s="10"/>
      <c r="C23" s="7"/>
      <c r="D23" s="46" t="s">
        <v>263</v>
      </c>
      <c r="E23" s="49">
        <v>0.5416666666666666</v>
      </c>
      <c r="F23" s="50">
        <v>9</v>
      </c>
      <c r="G23" s="65" t="str">
        <f>B7</f>
        <v>Stian Larsen, Norway</v>
      </c>
      <c r="H23" s="66" t="s">
        <v>8</v>
      </c>
      <c r="I23" s="65" t="str">
        <f>B11</f>
        <v>Ole Eidsheim, Norway</v>
      </c>
      <c r="J23" s="124"/>
      <c r="K23" s="125"/>
      <c r="L23" s="126"/>
      <c r="M23" s="127"/>
    </row>
    <row r="24" spans="1:13" ht="15.75" customHeight="1" thickBot="1">
      <c r="A24" s="3"/>
      <c r="C24" s="7"/>
      <c r="D24" s="51" t="s">
        <v>263</v>
      </c>
      <c r="E24" s="52">
        <v>0.5416666666666666</v>
      </c>
      <c r="F24" s="53">
        <v>8</v>
      </c>
      <c r="G24" s="67" t="str">
        <f>B8</f>
        <v>Navid Eslah, Norway</v>
      </c>
      <c r="H24" s="68" t="s">
        <v>8</v>
      </c>
      <c r="I24" s="67" t="str">
        <f>B10</f>
        <v>Alexander Hagen, Norway</v>
      </c>
      <c r="J24" s="128"/>
      <c r="K24" s="129"/>
      <c r="L24" s="130"/>
      <c r="M24" s="131"/>
    </row>
    <row r="25" spans="1:13" ht="15.75" customHeight="1">
      <c r="A25" s="3"/>
      <c r="B25" s="10"/>
      <c r="C25" s="7"/>
      <c r="D25" s="44" t="s">
        <v>288</v>
      </c>
      <c r="E25" s="229">
        <v>0.4166666666666667</v>
      </c>
      <c r="F25" s="230">
        <v>6</v>
      </c>
      <c r="G25" s="231" t="str">
        <f>B5</f>
        <v>Joonas Ohtonen, Finland</v>
      </c>
      <c r="H25" s="232" t="s">
        <v>8</v>
      </c>
      <c r="I25" s="231" t="str">
        <f>B10</f>
        <v>Alexander Hagen, Norway</v>
      </c>
      <c r="J25" s="120"/>
      <c r="K25" s="121"/>
      <c r="L25" s="122"/>
      <c r="M25" s="123"/>
    </row>
    <row r="26" spans="1:13" ht="15.75" customHeight="1">
      <c r="A26" s="3"/>
      <c r="C26" s="7"/>
      <c r="D26" s="46" t="s">
        <v>288</v>
      </c>
      <c r="E26" s="49">
        <v>0.4166666666666667</v>
      </c>
      <c r="F26" s="50">
        <v>7</v>
      </c>
      <c r="G26" s="65" t="str">
        <f>B6</f>
        <v>Darren Appleton, England</v>
      </c>
      <c r="H26" s="66" t="s">
        <v>8</v>
      </c>
      <c r="I26" s="65" t="str">
        <f>B9</f>
        <v>Christoffer Koba, Sweden</v>
      </c>
      <c r="J26" s="124"/>
      <c r="K26" s="125"/>
      <c r="L26" s="126"/>
      <c r="M26" s="127"/>
    </row>
    <row r="27" spans="1:13" ht="15.75" customHeight="1">
      <c r="A27" s="3"/>
      <c r="C27" s="7"/>
      <c r="D27" s="46" t="s">
        <v>288</v>
      </c>
      <c r="E27" s="49">
        <v>0.4166666666666667</v>
      </c>
      <c r="F27" s="50">
        <v>8</v>
      </c>
      <c r="G27" s="65" t="str">
        <f>B7</f>
        <v>Stian Larsen, Norway</v>
      </c>
      <c r="H27" s="66" t="s">
        <v>8</v>
      </c>
      <c r="I27" s="65" t="str">
        <f>B12</f>
        <v>Peter Busarac, Germany</v>
      </c>
      <c r="J27" s="124"/>
      <c r="K27" s="125"/>
      <c r="L27" s="126"/>
      <c r="M27" s="127"/>
    </row>
    <row r="28" spans="1:13" ht="15.75" customHeight="1" thickBot="1">
      <c r="A28" s="3"/>
      <c r="C28" s="7"/>
      <c r="D28" s="51" t="s">
        <v>288</v>
      </c>
      <c r="E28" s="52">
        <v>0.4166666666666667</v>
      </c>
      <c r="F28" s="53">
        <v>9</v>
      </c>
      <c r="G28" s="67" t="str">
        <f>B8</f>
        <v>Navid Eslah, Norway</v>
      </c>
      <c r="H28" s="68" t="s">
        <v>8</v>
      </c>
      <c r="I28" s="67" t="str">
        <f>B11</f>
        <v>Ole Eidsheim, Norway</v>
      </c>
      <c r="J28" s="128"/>
      <c r="K28" s="129"/>
      <c r="L28" s="130"/>
      <c r="M28" s="131"/>
    </row>
    <row r="29" spans="1:13" ht="15.75" customHeight="1">
      <c r="A29" s="3"/>
      <c r="C29" s="7"/>
      <c r="D29" s="210" t="s">
        <v>288</v>
      </c>
      <c r="E29" s="225">
        <v>0.6666666666666666</v>
      </c>
      <c r="F29" s="226">
        <v>14</v>
      </c>
      <c r="G29" s="227" t="str">
        <f>B5</f>
        <v>Joonas Ohtonen, Finland</v>
      </c>
      <c r="H29" s="228" t="s">
        <v>8</v>
      </c>
      <c r="I29" s="227" t="str">
        <f>B12</f>
        <v>Peter Busarac, Germany</v>
      </c>
      <c r="J29" s="215"/>
      <c r="K29" s="216"/>
      <c r="L29" s="217"/>
      <c r="M29" s="218"/>
    </row>
    <row r="30" spans="1:13" ht="15.75" customHeight="1">
      <c r="A30" s="3"/>
      <c r="C30" s="7"/>
      <c r="D30" s="46" t="s">
        <v>288</v>
      </c>
      <c r="E30" s="49">
        <v>0.6666666666666666</v>
      </c>
      <c r="F30" s="50">
        <v>15</v>
      </c>
      <c r="G30" s="65" t="str">
        <f>B6</f>
        <v>Darren Appleton, England</v>
      </c>
      <c r="H30" s="66" t="s">
        <v>8</v>
      </c>
      <c r="I30" s="65" t="str">
        <f>B11</f>
        <v>Ole Eidsheim, Norway</v>
      </c>
      <c r="J30" s="124"/>
      <c r="K30" s="125"/>
      <c r="L30" s="126"/>
      <c r="M30" s="127"/>
    </row>
    <row r="31" spans="1:13" ht="15.75" customHeight="1">
      <c r="A31" s="3"/>
      <c r="C31" s="7"/>
      <c r="D31" s="46" t="s">
        <v>288</v>
      </c>
      <c r="E31" s="49">
        <v>0.6666666666666666</v>
      </c>
      <c r="F31" s="50">
        <v>16</v>
      </c>
      <c r="G31" s="65" t="str">
        <f>B7</f>
        <v>Stian Larsen, Norway</v>
      </c>
      <c r="H31" s="66" t="s">
        <v>8</v>
      </c>
      <c r="I31" s="65" t="str">
        <f>B10</f>
        <v>Alexander Hagen, Norway</v>
      </c>
      <c r="J31" s="124"/>
      <c r="K31" s="125"/>
      <c r="L31" s="126"/>
      <c r="M31" s="127"/>
    </row>
    <row r="32" spans="1:13" ht="15.75" customHeight="1" thickBot="1">
      <c r="A32" s="3"/>
      <c r="C32" s="7"/>
      <c r="D32" s="51" t="s">
        <v>288</v>
      </c>
      <c r="E32" s="52">
        <v>0.6666666666666666</v>
      </c>
      <c r="F32" s="53">
        <v>17</v>
      </c>
      <c r="G32" s="67" t="str">
        <f>B8</f>
        <v>Navid Eslah, Norway</v>
      </c>
      <c r="H32" s="68" t="s">
        <v>8</v>
      </c>
      <c r="I32" s="67" t="str">
        <f>B9</f>
        <v>Christoffer Koba, Sweden</v>
      </c>
      <c r="J32" s="128"/>
      <c r="K32" s="129"/>
      <c r="L32" s="130"/>
      <c r="M32" s="131"/>
    </row>
    <row r="33" spans="1:5" ht="15.75" customHeight="1" thickBot="1">
      <c r="A33" s="3"/>
      <c r="B33" s="5"/>
      <c r="C33" s="5"/>
      <c r="D33" s="5"/>
      <c r="E33" s="5"/>
    </row>
    <row r="34" spans="1:7" ht="15.75" customHeight="1">
      <c r="A34" s="29"/>
      <c r="B34" s="39" t="s">
        <v>9</v>
      </c>
      <c r="C34" s="34" t="s">
        <v>10</v>
      </c>
      <c r="D34" s="33" t="s">
        <v>11</v>
      </c>
      <c r="E34" s="34" t="s">
        <v>12</v>
      </c>
      <c r="F34" s="35" t="s">
        <v>13</v>
      </c>
      <c r="G34" s="12"/>
    </row>
    <row r="35" spans="1:7" ht="15.75" customHeight="1">
      <c r="A35" s="36">
        <v>1</v>
      </c>
      <c r="B35" s="132"/>
      <c r="C35" s="133"/>
      <c r="D35" s="134"/>
      <c r="E35" s="133"/>
      <c r="F35" s="135"/>
      <c r="G35" s="5"/>
    </row>
    <row r="36" spans="1:7" ht="15.75" customHeight="1">
      <c r="A36" s="36">
        <v>2</v>
      </c>
      <c r="B36" s="132"/>
      <c r="C36" s="133"/>
      <c r="D36" s="134"/>
      <c r="E36" s="133"/>
      <c r="F36" s="135"/>
      <c r="G36" s="5"/>
    </row>
    <row r="37" spans="1:6" ht="15.75" customHeight="1">
      <c r="A37" s="36">
        <v>3</v>
      </c>
      <c r="B37" s="132"/>
      <c r="C37" s="133"/>
      <c r="D37" s="134"/>
      <c r="E37" s="133"/>
      <c r="F37" s="135"/>
    </row>
    <row r="38" spans="1:6" ht="15.75" customHeight="1">
      <c r="A38" s="36">
        <v>4</v>
      </c>
      <c r="B38" s="132"/>
      <c r="C38" s="133"/>
      <c r="D38" s="134"/>
      <c r="E38" s="133"/>
      <c r="F38" s="135"/>
    </row>
    <row r="39" spans="1:6" ht="15.75" customHeight="1">
      <c r="A39" s="37">
        <v>5</v>
      </c>
      <c r="B39" s="136"/>
      <c r="C39" s="137"/>
      <c r="D39" s="138"/>
      <c r="E39" s="137"/>
      <c r="F39" s="139"/>
    </row>
    <row r="40" spans="1:6" ht="15.75" customHeight="1">
      <c r="A40" s="37">
        <v>6</v>
      </c>
      <c r="B40" s="136"/>
      <c r="C40" s="137"/>
      <c r="D40" s="138"/>
      <c r="E40" s="137"/>
      <c r="F40" s="139"/>
    </row>
    <row r="41" spans="1:6" ht="15.75" customHeight="1">
      <c r="A41" s="37">
        <v>7</v>
      </c>
      <c r="B41" s="136"/>
      <c r="C41" s="137"/>
      <c r="D41" s="138"/>
      <c r="E41" s="137"/>
      <c r="F41" s="139"/>
    </row>
    <row r="42" spans="1:6" ht="15.75" customHeight="1" thickBot="1">
      <c r="A42" s="38">
        <v>8</v>
      </c>
      <c r="B42" s="140"/>
      <c r="C42" s="141"/>
      <c r="D42" s="142"/>
      <c r="E42" s="141"/>
      <c r="F42" s="143"/>
    </row>
  </sheetData>
  <sheetProtection/>
  <mergeCells count="1">
    <mergeCell ref="K4:L4"/>
  </mergeCells>
  <conditionalFormatting sqref="K5:L32">
    <cfRule type="cellIs" priority="1" dxfId="2" operator="equal" stopIfTrue="1">
      <formula>5</formula>
    </cfRule>
  </conditionalFormatting>
  <printOptions/>
  <pageMargins left="0.75" right="0.75" top="1" bottom="1" header="0.18" footer="0.5"/>
  <pageSetup horizontalDpi="300" verticalDpi="3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O7" sqref="O7"/>
    </sheetView>
  </sheetViews>
  <sheetFormatPr defaultColWidth="9.14062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  <col min="15" max="16384" width="11.421875" style="0" customWidth="1"/>
  </cols>
  <sheetData>
    <row r="1" spans="2:17" ht="56.25" thickBot="1">
      <c r="B1" s="27" t="s">
        <v>0</v>
      </c>
      <c r="N1" s="43">
        <v>2</v>
      </c>
      <c r="O1" s="2"/>
      <c r="P1" s="1"/>
      <c r="Q1" s="2"/>
    </row>
    <row r="2" ht="23.25">
      <c r="B2" s="28" t="s">
        <v>1</v>
      </c>
    </row>
    <row r="3" spans="4:9" ht="21" thickBot="1">
      <c r="D3" s="4" t="s">
        <v>2</v>
      </c>
      <c r="I3" s="32" t="s">
        <v>3</v>
      </c>
    </row>
    <row r="4" spans="1:13" ht="15.75" customHeight="1" thickBot="1">
      <c r="A4" s="40"/>
      <c r="B4" s="41" t="s">
        <v>4</v>
      </c>
      <c r="C4" s="21"/>
      <c r="D4" s="279" t="s">
        <v>5</v>
      </c>
      <c r="E4" s="23" t="s">
        <v>6</v>
      </c>
      <c r="F4" s="22" t="s">
        <v>7</v>
      </c>
      <c r="G4" s="23" t="s">
        <v>14</v>
      </c>
      <c r="H4" s="24"/>
      <c r="I4" s="23" t="s">
        <v>15</v>
      </c>
      <c r="J4" s="25" t="s">
        <v>13</v>
      </c>
      <c r="K4" s="336" t="s">
        <v>12</v>
      </c>
      <c r="L4" s="337"/>
      <c r="M4" s="26" t="s">
        <v>13</v>
      </c>
    </row>
    <row r="5" spans="1:13" ht="15.75" customHeight="1">
      <c r="A5" s="30">
        <v>1</v>
      </c>
      <c r="B5" s="42" t="str">
        <f>'Players &amp; Draw'!B12</f>
        <v>Thor Skjaldarsson, Norway</v>
      </c>
      <c r="C5" s="7"/>
      <c r="D5" s="313" t="s">
        <v>262</v>
      </c>
      <c r="E5" s="314">
        <v>0.75</v>
      </c>
      <c r="F5" s="34">
        <v>13</v>
      </c>
      <c r="G5" s="61" t="str">
        <f>B5</f>
        <v>Thor Skjaldarsson, Norway</v>
      </c>
      <c r="H5" s="62" t="s">
        <v>8</v>
      </c>
      <c r="I5" s="61" t="str">
        <f>B6</f>
        <v>Christoffer Magnusson, Sweden</v>
      </c>
      <c r="J5" s="120"/>
      <c r="K5" s="121"/>
      <c r="L5" s="122"/>
      <c r="M5" s="123"/>
    </row>
    <row r="6" spans="1:13" ht="15.75" customHeight="1">
      <c r="A6" s="30">
        <v>2</v>
      </c>
      <c r="B6" s="42" t="str">
        <f>'Players &amp; Draw'!B13</f>
        <v>Christoffer Magnusson, Sweden</v>
      </c>
      <c r="C6" s="7"/>
      <c r="D6" s="46" t="s">
        <v>262</v>
      </c>
      <c r="E6" s="47">
        <v>0.5</v>
      </c>
      <c r="F6" s="48">
        <v>11</v>
      </c>
      <c r="G6" s="63" t="str">
        <f>B7</f>
        <v>Tom Brun, Norway</v>
      </c>
      <c r="H6" s="64" t="s">
        <v>8</v>
      </c>
      <c r="I6" s="63" t="str">
        <f>B8</f>
        <v>Mick Hill, England</v>
      </c>
      <c r="J6" s="124"/>
      <c r="K6" s="125"/>
      <c r="L6" s="126"/>
      <c r="M6" s="127"/>
    </row>
    <row r="7" spans="1:13" ht="15.75" customHeight="1">
      <c r="A7" s="30">
        <v>3</v>
      </c>
      <c r="B7" s="42" t="str">
        <f>'Players &amp; Draw'!B14</f>
        <v>Tom Brun, Norway</v>
      </c>
      <c r="C7" s="7"/>
      <c r="D7" s="46" t="s">
        <v>262</v>
      </c>
      <c r="E7" s="47">
        <v>0.5</v>
      </c>
      <c r="F7" s="48">
        <v>12</v>
      </c>
      <c r="G7" s="63" t="str">
        <f>B9</f>
        <v>Jan Gustav Imingen, Norway</v>
      </c>
      <c r="H7" s="64" t="s">
        <v>8</v>
      </c>
      <c r="I7" s="63" t="str">
        <f>B10</f>
        <v>Carl Morris, England</v>
      </c>
      <c r="J7" s="124"/>
      <c r="K7" s="125"/>
      <c r="L7" s="126"/>
      <c r="M7" s="127"/>
    </row>
    <row r="8" spans="1:13" ht="15.75" customHeight="1" thickBot="1">
      <c r="A8" s="30">
        <v>4</v>
      </c>
      <c r="B8" s="42" t="str">
        <f>'Players &amp; Draw'!B15</f>
        <v>Mick Hill, England</v>
      </c>
      <c r="C8" s="7"/>
      <c r="D8" s="51" t="s">
        <v>262</v>
      </c>
      <c r="E8" s="219">
        <v>0.5</v>
      </c>
      <c r="F8" s="220">
        <v>13</v>
      </c>
      <c r="G8" s="221" t="str">
        <f>B11</f>
        <v>Bjørn Strandhus, Norway</v>
      </c>
      <c r="H8" s="222" t="s">
        <v>8</v>
      </c>
      <c r="I8" s="221" t="str">
        <f>B12</f>
        <v>Helmut Osterloh, Germany</v>
      </c>
      <c r="J8" s="128"/>
      <c r="K8" s="129"/>
      <c r="L8" s="130"/>
      <c r="M8" s="131"/>
    </row>
    <row r="9" spans="1:13" ht="15.75" customHeight="1">
      <c r="A9" s="30">
        <v>5</v>
      </c>
      <c r="B9" s="42" t="str">
        <f>'Players &amp; Draw'!B16</f>
        <v>Jan Gustav Imingen, Norway</v>
      </c>
      <c r="C9" s="7"/>
      <c r="D9" s="44" t="s">
        <v>262</v>
      </c>
      <c r="E9" s="45">
        <v>0.625</v>
      </c>
      <c r="F9" s="223">
        <v>13</v>
      </c>
      <c r="G9" s="224" t="str">
        <f>B5</f>
        <v>Thor Skjaldarsson, Norway</v>
      </c>
      <c r="H9" s="62" t="s">
        <v>8</v>
      </c>
      <c r="I9" s="224" t="str">
        <f>B7</f>
        <v>Tom Brun, Norway</v>
      </c>
      <c r="J9" s="120"/>
      <c r="K9" s="121"/>
      <c r="L9" s="122"/>
      <c r="M9" s="123"/>
    </row>
    <row r="10" spans="1:13" ht="15.75" customHeight="1">
      <c r="A10" s="30">
        <v>6</v>
      </c>
      <c r="B10" s="42" t="str">
        <f>'Players &amp; Draw'!B17</f>
        <v>Carl Morris, England</v>
      </c>
      <c r="C10" s="7"/>
      <c r="D10" s="46" t="s">
        <v>262</v>
      </c>
      <c r="E10" s="49">
        <v>0.625</v>
      </c>
      <c r="F10" s="50">
        <v>12</v>
      </c>
      <c r="G10" s="65" t="str">
        <f>B6</f>
        <v>Christoffer Magnusson, Sweden</v>
      </c>
      <c r="H10" s="66" t="s">
        <v>8</v>
      </c>
      <c r="I10" s="65" t="str">
        <f>B8</f>
        <v>Mick Hill, England</v>
      </c>
      <c r="J10" s="124"/>
      <c r="K10" s="125"/>
      <c r="L10" s="126"/>
      <c r="M10" s="127"/>
    </row>
    <row r="11" spans="1:13" ht="15.75" customHeight="1">
      <c r="A11" s="30">
        <v>7</v>
      </c>
      <c r="B11" s="42" t="str">
        <f>'Players &amp; Draw'!B18</f>
        <v>Bjørn Strandhus, Norway</v>
      </c>
      <c r="C11" s="7"/>
      <c r="D11" s="46" t="s">
        <v>262</v>
      </c>
      <c r="E11" s="47">
        <v>0.625</v>
      </c>
      <c r="F11" s="48">
        <v>11</v>
      </c>
      <c r="G11" s="63" t="str">
        <f>B9</f>
        <v>Jan Gustav Imingen, Norway</v>
      </c>
      <c r="H11" s="64" t="s">
        <v>8</v>
      </c>
      <c r="I11" s="63" t="str">
        <f>B11</f>
        <v>Bjørn Strandhus, Norway</v>
      </c>
      <c r="J11" s="124"/>
      <c r="K11" s="125"/>
      <c r="L11" s="126"/>
      <c r="M11" s="127"/>
    </row>
    <row r="12" spans="1:13" ht="15.75" customHeight="1" thickBot="1">
      <c r="A12" s="31">
        <v>8</v>
      </c>
      <c r="B12" s="60" t="str">
        <f>'Players &amp; Draw'!B19</f>
        <v>Helmut Osterloh, Germany</v>
      </c>
      <c r="C12" s="7"/>
      <c r="D12" s="308" t="s">
        <v>262</v>
      </c>
      <c r="E12" s="309">
        <v>0.625</v>
      </c>
      <c r="F12" s="310" t="s">
        <v>47</v>
      </c>
      <c r="G12" s="311" t="str">
        <f>B10</f>
        <v>Carl Morris, England</v>
      </c>
      <c r="H12" s="312" t="s">
        <v>8</v>
      </c>
      <c r="I12" s="311" t="str">
        <f>B12</f>
        <v>Helmut Osterloh, Germany</v>
      </c>
      <c r="J12" s="128"/>
      <c r="K12" s="129"/>
      <c r="L12" s="130"/>
      <c r="M12" s="131"/>
    </row>
    <row r="13" spans="1:13" ht="15.75" customHeight="1">
      <c r="A13" s="3"/>
      <c r="B13" s="6"/>
      <c r="C13" s="7"/>
      <c r="D13" s="44" t="s">
        <v>262</v>
      </c>
      <c r="E13" s="45">
        <v>0.7916666666666666</v>
      </c>
      <c r="F13" s="223">
        <v>14</v>
      </c>
      <c r="G13" s="224" t="str">
        <f>B5</f>
        <v>Thor Skjaldarsson, Norway</v>
      </c>
      <c r="H13" s="62" t="s">
        <v>8</v>
      </c>
      <c r="I13" s="224" t="str">
        <f>B8</f>
        <v>Mick Hill, England</v>
      </c>
      <c r="J13" s="120"/>
      <c r="K13" s="121"/>
      <c r="L13" s="122"/>
      <c r="M13" s="123"/>
    </row>
    <row r="14" spans="1:13" ht="15.75" customHeight="1">
      <c r="A14" s="3"/>
      <c r="B14" s="9"/>
      <c r="C14" s="7"/>
      <c r="D14" s="46" t="s">
        <v>262</v>
      </c>
      <c r="E14" s="47">
        <v>0.7916666666666666</v>
      </c>
      <c r="F14" s="48">
        <v>15</v>
      </c>
      <c r="G14" s="63" t="str">
        <f>B6</f>
        <v>Christoffer Magnusson, Sweden</v>
      </c>
      <c r="H14" s="64" t="s">
        <v>8</v>
      </c>
      <c r="I14" s="63" t="str">
        <f>B7</f>
        <v>Tom Brun, Norway</v>
      </c>
      <c r="J14" s="124"/>
      <c r="K14" s="125"/>
      <c r="L14" s="126"/>
      <c r="M14" s="127"/>
    </row>
    <row r="15" spans="1:13" ht="15.75" customHeight="1">
      <c r="A15" s="3"/>
      <c r="C15" s="7"/>
      <c r="D15" s="46" t="s">
        <v>262</v>
      </c>
      <c r="E15" s="49">
        <v>0.7916666666666666</v>
      </c>
      <c r="F15" s="50">
        <v>16</v>
      </c>
      <c r="G15" s="65" t="str">
        <f>B9</f>
        <v>Jan Gustav Imingen, Norway</v>
      </c>
      <c r="H15" s="66" t="s">
        <v>8</v>
      </c>
      <c r="I15" s="65" t="str">
        <f>B12</f>
        <v>Helmut Osterloh, Germany</v>
      </c>
      <c r="J15" s="124"/>
      <c r="K15" s="125"/>
      <c r="L15" s="126"/>
      <c r="M15" s="127"/>
    </row>
    <row r="16" spans="1:13" ht="15.75" customHeight="1" thickBot="1">
      <c r="A16" s="3"/>
      <c r="B16" s="10"/>
      <c r="C16" s="7"/>
      <c r="D16" s="51" t="s">
        <v>262</v>
      </c>
      <c r="E16" s="52">
        <v>0.7916666666666666</v>
      </c>
      <c r="F16" s="53">
        <v>17</v>
      </c>
      <c r="G16" s="67" t="str">
        <f>B10</f>
        <v>Carl Morris, England</v>
      </c>
      <c r="H16" s="68" t="s">
        <v>8</v>
      </c>
      <c r="I16" s="67" t="str">
        <f>B11</f>
        <v>Bjørn Strandhus, Norway</v>
      </c>
      <c r="J16" s="128"/>
      <c r="K16" s="129"/>
      <c r="L16" s="130"/>
      <c r="M16" s="131"/>
    </row>
    <row r="17" spans="1:13" ht="15.75" customHeight="1">
      <c r="A17" s="3"/>
      <c r="C17" s="7"/>
      <c r="D17" s="44" t="s">
        <v>263</v>
      </c>
      <c r="E17" s="229">
        <v>0.375</v>
      </c>
      <c r="F17" s="230">
        <v>14</v>
      </c>
      <c r="G17" s="231" t="str">
        <f>B5</f>
        <v>Thor Skjaldarsson, Norway</v>
      </c>
      <c r="H17" s="232" t="s">
        <v>8</v>
      </c>
      <c r="I17" s="231" t="str">
        <f>B11</f>
        <v>Bjørn Strandhus, Norway</v>
      </c>
      <c r="J17" s="120"/>
      <c r="K17" s="121"/>
      <c r="L17" s="122"/>
      <c r="M17" s="123"/>
    </row>
    <row r="18" spans="1:13" ht="15.75" customHeight="1">
      <c r="A18" s="3"/>
      <c r="B18" s="10"/>
      <c r="C18" s="7"/>
      <c r="D18" s="46" t="s">
        <v>263</v>
      </c>
      <c r="E18" s="49">
        <v>0.375</v>
      </c>
      <c r="F18" s="50">
        <v>15</v>
      </c>
      <c r="G18" s="65" t="str">
        <f>B6</f>
        <v>Christoffer Magnusson, Sweden</v>
      </c>
      <c r="H18" s="66" t="s">
        <v>8</v>
      </c>
      <c r="I18" s="65" t="str">
        <f>B10</f>
        <v>Carl Morris, England</v>
      </c>
      <c r="J18" s="124"/>
      <c r="K18" s="125"/>
      <c r="L18" s="126"/>
      <c r="M18" s="127"/>
    </row>
    <row r="19" spans="1:13" ht="15.75" customHeight="1">
      <c r="A19" s="3"/>
      <c r="C19" s="7"/>
      <c r="D19" s="46" t="s">
        <v>263</v>
      </c>
      <c r="E19" s="49">
        <v>0.375</v>
      </c>
      <c r="F19" s="50">
        <v>16</v>
      </c>
      <c r="G19" s="65" t="str">
        <f>B7</f>
        <v>Tom Brun, Norway</v>
      </c>
      <c r="H19" s="66" t="s">
        <v>8</v>
      </c>
      <c r="I19" s="65" t="str">
        <f>B9</f>
        <v>Jan Gustav Imingen, Norway</v>
      </c>
      <c r="J19" s="124"/>
      <c r="K19" s="125"/>
      <c r="L19" s="126"/>
      <c r="M19" s="127"/>
    </row>
    <row r="20" spans="1:13" ht="15.75" customHeight="1" thickBot="1">
      <c r="A20" s="3"/>
      <c r="B20" s="10"/>
      <c r="C20" s="7"/>
      <c r="D20" s="51" t="s">
        <v>263</v>
      </c>
      <c r="E20" s="52">
        <v>0.375</v>
      </c>
      <c r="F20" s="53">
        <v>17</v>
      </c>
      <c r="G20" s="67" t="str">
        <f>B8</f>
        <v>Mick Hill, England</v>
      </c>
      <c r="H20" s="68" t="s">
        <v>8</v>
      </c>
      <c r="I20" s="67" t="str">
        <f>B12</f>
        <v>Helmut Osterloh, Germany</v>
      </c>
      <c r="J20" s="128"/>
      <c r="K20" s="129"/>
      <c r="L20" s="130"/>
      <c r="M20" s="131"/>
    </row>
    <row r="21" spans="1:13" ht="15.75" customHeight="1">
      <c r="A21" s="3"/>
      <c r="C21" s="7"/>
      <c r="D21" s="44" t="s">
        <v>263</v>
      </c>
      <c r="E21" s="229">
        <v>0.4583333333333333</v>
      </c>
      <c r="F21" s="230">
        <v>7</v>
      </c>
      <c r="G21" s="231" t="str">
        <f>B5</f>
        <v>Thor Skjaldarsson, Norway</v>
      </c>
      <c r="H21" s="232" t="s">
        <v>8</v>
      </c>
      <c r="I21" s="231" t="str">
        <f>B9</f>
        <v>Jan Gustav Imingen, Norway</v>
      </c>
      <c r="J21" s="120"/>
      <c r="K21" s="121"/>
      <c r="L21" s="122"/>
      <c r="M21" s="123"/>
    </row>
    <row r="22" spans="1:13" ht="15.75" customHeight="1">
      <c r="A22" s="3"/>
      <c r="B22" s="10"/>
      <c r="C22" s="7"/>
      <c r="D22" s="46" t="s">
        <v>263</v>
      </c>
      <c r="E22" s="49">
        <v>0.4583333333333333</v>
      </c>
      <c r="F22" s="50">
        <v>8</v>
      </c>
      <c r="G22" s="65" t="str">
        <f>B6</f>
        <v>Christoffer Magnusson, Sweden</v>
      </c>
      <c r="H22" s="66" t="s">
        <v>8</v>
      </c>
      <c r="I22" s="65" t="str">
        <f>B12</f>
        <v>Helmut Osterloh, Germany</v>
      </c>
      <c r="J22" s="124"/>
      <c r="K22" s="125"/>
      <c r="L22" s="126"/>
      <c r="M22" s="127"/>
    </row>
    <row r="23" spans="1:13" ht="15.75" customHeight="1">
      <c r="A23" s="3"/>
      <c r="B23" s="10"/>
      <c r="C23" s="7"/>
      <c r="D23" s="46" t="s">
        <v>263</v>
      </c>
      <c r="E23" s="49">
        <v>0.4583333333333333</v>
      </c>
      <c r="F23" s="50">
        <v>9</v>
      </c>
      <c r="G23" s="65" t="str">
        <f>B7</f>
        <v>Tom Brun, Norway</v>
      </c>
      <c r="H23" s="66" t="s">
        <v>8</v>
      </c>
      <c r="I23" s="65" t="str">
        <f>B11</f>
        <v>Bjørn Strandhus, Norway</v>
      </c>
      <c r="J23" s="124"/>
      <c r="K23" s="125"/>
      <c r="L23" s="126"/>
      <c r="M23" s="127"/>
    </row>
    <row r="24" spans="1:13" ht="15.75" customHeight="1" thickBot="1">
      <c r="A24" s="3"/>
      <c r="C24" s="7"/>
      <c r="D24" s="308" t="s">
        <v>263</v>
      </c>
      <c r="E24" s="309">
        <v>0.4583333333333333</v>
      </c>
      <c r="F24" s="310" t="s">
        <v>47</v>
      </c>
      <c r="G24" s="311" t="str">
        <f>B8</f>
        <v>Mick Hill, England</v>
      </c>
      <c r="H24" s="312" t="s">
        <v>8</v>
      </c>
      <c r="I24" s="311" t="str">
        <f>B10</f>
        <v>Carl Morris, England</v>
      </c>
      <c r="J24" s="128"/>
      <c r="K24" s="129"/>
      <c r="L24" s="130"/>
      <c r="M24" s="131"/>
    </row>
    <row r="25" spans="1:13" ht="15.75" customHeight="1">
      <c r="A25" s="3"/>
      <c r="B25" s="10"/>
      <c r="C25" s="7"/>
      <c r="D25" s="44" t="s">
        <v>288</v>
      </c>
      <c r="E25" s="229">
        <v>0.375</v>
      </c>
      <c r="F25" s="230">
        <v>6</v>
      </c>
      <c r="G25" s="231" t="str">
        <f>B5</f>
        <v>Thor Skjaldarsson, Norway</v>
      </c>
      <c r="H25" s="232" t="s">
        <v>8</v>
      </c>
      <c r="I25" s="231" t="str">
        <f>B10</f>
        <v>Carl Morris, England</v>
      </c>
      <c r="J25" s="120"/>
      <c r="K25" s="121"/>
      <c r="L25" s="122"/>
      <c r="M25" s="123"/>
    </row>
    <row r="26" spans="1:13" ht="15.75" customHeight="1">
      <c r="A26" s="3"/>
      <c r="C26" s="7"/>
      <c r="D26" s="46" t="s">
        <v>288</v>
      </c>
      <c r="E26" s="49">
        <v>0.375</v>
      </c>
      <c r="F26" s="50">
        <v>7</v>
      </c>
      <c r="G26" s="65" t="str">
        <f>B6</f>
        <v>Christoffer Magnusson, Sweden</v>
      </c>
      <c r="H26" s="66" t="s">
        <v>8</v>
      </c>
      <c r="I26" s="65" t="str">
        <f>B9</f>
        <v>Jan Gustav Imingen, Norway</v>
      </c>
      <c r="J26" s="124"/>
      <c r="K26" s="125"/>
      <c r="L26" s="126"/>
      <c r="M26" s="127"/>
    </row>
    <row r="27" spans="1:13" ht="15.75" customHeight="1">
      <c r="A27" s="3"/>
      <c r="C27" s="7"/>
      <c r="D27" s="46" t="s">
        <v>288</v>
      </c>
      <c r="E27" s="49">
        <v>0.375</v>
      </c>
      <c r="F27" s="50">
        <v>8</v>
      </c>
      <c r="G27" s="65" t="str">
        <f>B7</f>
        <v>Tom Brun, Norway</v>
      </c>
      <c r="H27" s="66" t="s">
        <v>8</v>
      </c>
      <c r="I27" s="65" t="str">
        <f>B12</f>
        <v>Helmut Osterloh, Germany</v>
      </c>
      <c r="J27" s="124"/>
      <c r="K27" s="125"/>
      <c r="L27" s="126"/>
      <c r="M27" s="127"/>
    </row>
    <row r="28" spans="1:13" ht="15.75" customHeight="1" thickBot="1">
      <c r="A28" s="3"/>
      <c r="C28" s="7"/>
      <c r="D28" s="51" t="s">
        <v>288</v>
      </c>
      <c r="E28" s="52">
        <v>0.375</v>
      </c>
      <c r="F28" s="53">
        <v>9</v>
      </c>
      <c r="G28" s="67" t="str">
        <f>B8</f>
        <v>Mick Hill, England</v>
      </c>
      <c r="H28" s="68" t="s">
        <v>8</v>
      </c>
      <c r="I28" s="67" t="str">
        <f>B11</f>
        <v>Bjørn Strandhus, Norway</v>
      </c>
      <c r="J28" s="128"/>
      <c r="K28" s="129"/>
      <c r="L28" s="130"/>
      <c r="M28" s="131"/>
    </row>
    <row r="29" spans="1:13" ht="15.75" customHeight="1">
      <c r="A29" s="3"/>
      <c r="C29" s="7"/>
      <c r="D29" s="210" t="s">
        <v>288</v>
      </c>
      <c r="E29" s="225">
        <v>0.5416666666666666</v>
      </c>
      <c r="F29" s="226">
        <v>9</v>
      </c>
      <c r="G29" s="227" t="str">
        <f>B5</f>
        <v>Thor Skjaldarsson, Norway</v>
      </c>
      <c r="H29" s="228" t="s">
        <v>8</v>
      </c>
      <c r="I29" s="227" t="str">
        <f>B12</f>
        <v>Helmut Osterloh, Germany</v>
      </c>
      <c r="J29" s="215"/>
      <c r="K29" s="216"/>
      <c r="L29" s="217"/>
      <c r="M29" s="218"/>
    </row>
    <row r="30" spans="1:13" ht="15.75" customHeight="1">
      <c r="A30" s="3"/>
      <c r="C30" s="7"/>
      <c r="D30" s="46" t="s">
        <v>288</v>
      </c>
      <c r="E30" s="49">
        <v>0.5416666666666666</v>
      </c>
      <c r="F30" s="50">
        <v>8</v>
      </c>
      <c r="G30" s="65" t="str">
        <f>B6</f>
        <v>Christoffer Magnusson, Sweden</v>
      </c>
      <c r="H30" s="66" t="s">
        <v>8</v>
      </c>
      <c r="I30" s="65" t="str">
        <f>B11</f>
        <v>Bjørn Strandhus, Norway</v>
      </c>
      <c r="J30" s="124"/>
      <c r="K30" s="125"/>
      <c r="L30" s="126"/>
      <c r="M30" s="127"/>
    </row>
    <row r="31" spans="1:13" ht="15.75" customHeight="1">
      <c r="A31" s="3"/>
      <c r="C31" s="7"/>
      <c r="D31" s="46" t="s">
        <v>288</v>
      </c>
      <c r="E31" s="49">
        <v>0.5416666666666666</v>
      </c>
      <c r="F31" s="50">
        <v>7</v>
      </c>
      <c r="G31" s="65" t="str">
        <f>B7</f>
        <v>Tom Brun, Norway</v>
      </c>
      <c r="H31" s="66" t="s">
        <v>8</v>
      </c>
      <c r="I31" s="65" t="str">
        <f>B10</f>
        <v>Carl Morris, England</v>
      </c>
      <c r="J31" s="124"/>
      <c r="K31" s="125"/>
      <c r="L31" s="126"/>
      <c r="M31" s="127"/>
    </row>
    <row r="32" spans="1:13" ht="15.75" customHeight="1" thickBot="1">
      <c r="A32" s="3"/>
      <c r="C32" s="7"/>
      <c r="D32" s="51" t="s">
        <v>288</v>
      </c>
      <c r="E32" s="52">
        <v>0.5416666666666666</v>
      </c>
      <c r="F32" s="53">
        <v>6</v>
      </c>
      <c r="G32" s="67" t="str">
        <f>B8</f>
        <v>Mick Hill, England</v>
      </c>
      <c r="H32" s="68" t="s">
        <v>8</v>
      </c>
      <c r="I32" s="67" t="str">
        <f>B9</f>
        <v>Jan Gustav Imingen, Norway</v>
      </c>
      <c r="J32" s="128"/>
      <c r="K32" s="129"/>
      <c r="L32" s="130"/>
      <c r="M32" s="131"/>
    </row>
    <row r="33" spans="1:5" ht="15.75" customHeight="1" thickBot="1">
      <c r="A33" s="3"/>
      <c r="B33" s="5"/>
      <c r="C33" s="5"/>
      <c r="D33" s="5"/>
      <c r="E33" s="5"/>
    </row>
    <row r="34" spans="1:7" ht="15.75" customHeight="1">
      <c r="A34" s="29"/>
      <c r="B34" s="39" t="s">
        <v>9</v>
      </c>
      <c r="C34" s="34" t="s">
        <v>10</v>
      </c>
      <c r="D34" s="33" t="s">
        <v>11</v>
      </c>
      <c r="E34" s="34" t="s">
        <v>12</v>
      </c>
      <c r="F34" s="35" t="s">
        <v>13</v>
      </c>
      <c r="G34" s="12"/>
    </row>
    <row r="35" spans="1:7" ht="15.75" customHeight="1">
      <c r="A35" s="36">
        <v>1</v>
      </c>
      <c r="B35" s="132"/>
      <c r="C35" s="133"/>
      <c r="D35" s="134"/>
      <c r="E35" s="133"/>
      <c r="F35" s="135"/>
      <c r="G35" s="5"/>
    </row>
    <row r="36" spans="1:7" ht="15.75" customHeight="1">
      <c r="A36" s="36">
        <v>2</v>
      </c>
      <c r="B36" s="132"/>
      <c r="C36" s="133"/>
      <c r="D36" s="134"/>
      <c r="E36" s="133"/>
      <c r="F36" s="135"/>
      <c r="G36" s="5"/>
    </row>
    <row r="37" spans="1:6" ht="15.75" customHeight="1">
      <c r="A37" s="36">
        <v>3</v>
      </c>
      <c r="B37" s="132"/>
      <c r="C37" s="133"/>
      <c r="D37" s="134"/>
      <c r="E37" s="133"/>
      <c r="F37" s="135"/>
    </row>
    <row r="38" spans="1:6" ht="15.75" customHeight="1">
      <c r="A38" s="36">
        <v>4</v>
      </c>
      <c r="B38" s="132"/>
      <c r="C38" s="133"/>
      <c r="D38" s="134"/>
      <c r="E38" s="133"/>
      <c r="F38" s="135"/>
    </row>
    <row r="39" spans="1:6" ht="15.75" customHeight="1">
      <c r="A39" s="37">
        <v>5</v>
      </c>
      <c r="B39" s="136"/>
      <c r="C39" s="137"/>
      <c r="D39" s="138"/>
      <c r="E39" s="137"/>
      <c r="F39" s="139"/>
    </row>
    <row r="40" spans="1:6" ht="15.75" customHeight="1">
      <c r="A40" s="37">
        <v>6</v>
      </c>
      <c r="B40" s="136"/>
      <c r="C40" s="137"/>
      <c r="D40" s="138"/>
      <c r="E40" s="137"/>
      <c r="F40" s="139"/>
    </row>
    <row r="41" spans="1:6" ht="15.75" customHeight="1">
      <c r="A41" s="37">
        <v>7</v>
      </c>
      <c r="B41" s="136"/>
      <c r="C41" s="137"/>
      <c r="D41" s="138"/>
      <c r="E41" s="137"/>
      <c r="F41" s="139"/>
    </row>
    <row r="42" spans="1:6" ht="15.75" customHeight="1" thickBot="1">
      <c r="A42" s="38">
        <v>8</v>
      </c>
      <c r="B42" s="140"/>
      <c r="C42" s="141"/>
      <c r="D42" s="142"/>
      <c r="E42" s="141"/>
      <c r="F42" s="143"/>
    </row>
  </sheetData>
  <sheetProtection/>
  <mergeCells count="1">
    <mergeCell ref="K4:L4"/>
  </mergeCells>
  <conditionalFormatting sqref="K5:L32">
    <cfRule type="cellIs" priority="1" dxfId="2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P10" sqref="P10"/>
    </sheetView>
  </sheetViews>
  <sheetFormatPr defaultColWidth="9.14062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  <col min="15" max="16384" width="11.421875" style="0" customWidth="1"/>
  </cols>
  <sheetData>
    <row r="1" spans="2:17" ht="56.25" thickBot="1">
      <c r="B1" s="27" t="s">
        <v>0</v>
      </c>
      <c r="N1" s="43">
        <v>3</v>
      </c>
      <c r="O1" s="2"/>
      <c r="P1" s="1"/>
      <c r="Q1" s="2"/>
    </row>
    <row r="2" ht="23.25">
      <c r="B2" s="28" t="s">
        <v>1</v>
      </c>
    </row>
    <row r="3" spans="4:9" ht="21" thickBot="1">
      <c r="D3" s="4" t="s">
        <v>2</v>
      </c>
      <c r="I3" s="32" t="s">
        <v>3</v>
      </c>
    </row>
    <row r="4" spans="1:13" ht="15.75" customHeight="1" thickBot="1">
      <c r="A4" s="40"/>
      <c r="B4" s="41" t="s">
        <v>4</v>
      </c>
      <c r="C4" s="21"/>
      <c r="D4" s="279" t="s">
        <v>5</v>
      </c>
      <c r="E4" s="23" t="s">
        <v>6</v>
      </c>
      <c r="F4" s="22" t="s">
        <v>7</v>
      </c>
      <c r="G4" s="23" t="s">
        <v>14</v>
      </c>
      <c r="H4" s="24"/>
      <c r="I4" s="23" t="s">
        <v>15</v>
      </c>
      <c r="J4" s="25" t="s">
        <v>13</v>
      </c>
      <c r="K4" s="336" t="s">
        <v>12</v>
      </c>
      <c r="L4" s="337"/>
      <c r="M4" s="26" t="s">
        <v>13</v>
      </c>
    </row>
    <row r="5" spans="1:13" ht="15.75" customHeight="1">
      <c r="A5" s="30">
        <v>1</v>
      </c>
      <c r="B5" s="42" t="str">
        <f>'Players &amp; Draw'!B36</f>
        <v>Daniel Jensen, Denmark</v>
      </c>
      <c r="C5" s="7"/>
      <c r="D5" s="44" t="s">
        <v>262</v>
      </c>
      <c r="E5" s="45">
        <v>0.5</v>
      </c>
      <c r="F5" s="34">
        <v>7</v>
      </c>
      <c r="G5" s="61" t="str">
        <f>B5</f>
        <v>Daniel Jensen, Denmark</v>
      </c>
      <c r="H5" s="62" t="s">
        <v>8</v>
      </c>
      <c r="I5" s="61" t="str">
        <f>B6</f>
        <v>Henrik Hagen, Norway</v>
      </c>
      <c r="J5" s="120"/>
      <c r="K5" s="121"/>
      <c r="L5" s="122"/>
      <c r="M5" s="123"/>
    </row>
    <row r="6" spans="1:13" ht="15.75" customHeight="1">
      <c r="A6" s="30">
        <v>2</v>
      </c>
      <c r="B6" s="42" t="str">
        <f>'Players &amp; Draw'!B37</f>
        <v>Henrik Hagen, Norway</v>
      </c>
      <c r="C6" s="7"/>
      <c r="D6" s="46" t="s">
        <v>262</v>
      </c>
      <c r="E6" s="47">
        <v>0.5</v>
      </c>
      <c r="F6" s="48">
        <v>8</v>
      </c>
      <c r="G6" s="63" t="str">
        <f>B7</f>
        <v>Tron Engebakk, Norway</v>
      </c>
      <c r="H6" s="64" t="s">
        <v>8</v>
      </c>
      <c r="I6" s="63" t="str">
        <f>B8</f>
        <v>Jørn Betten, Norway</v>
      </c>
      <c r="J6" s="124"/>
      <c r="K6" s="125"/>
      <c r="L6" s="126"/>
      <c r="M6" s="127"/>
    </row>
    <row r="7" spans="1:13" ht="15.75" customHeight="1">
      <c r="A7" s="30">
        <v>3</v>
      </c>
      <c r="B7" s="42" t="str">
        <f>'Players &amp; Draw'!B38</f>
        <v>Tron Engebakk, Norway</v>
      </c>
      <c r="C7" s="7"/>
      <c r="D7" s="303" t="s">
        <v>262</v>
      </c>
      <c r="E7" s="304">
        <v>0.5</v>
      </c>
      <c r="F7" s="305" t="s">
        <v>47</v>
      </c>
      <c r="G7" s="306" t="str">
        <f>B9</f>
        <v>Marcus Chamat, Sweden</v>
      </c>
      <c r="H7" s="307" t="s">
        <v>8</v>
      </c>
      <c r="I7" s="306" t="str">
        <f>B10</f>
        <v>Thorsten Hohmann, Germany</v>
      </c>
      <c r="J7" s="124"/>
      <c r="K7" s="125"/>
      <c r="L7" s="126"/>
      <c r="M7" s="127"/>
    </row>
    <row r="8" spans="1:13" ht="15.75" customHeight="1" thickBot="1">
      <c r="A8" s="30">
        <v>4</v>
      </c>
      <c r="B8" s="42" t="str">
        <f>'Players &amp; Draw'!B39</f>
        <v>Jørn Betten, Norway</v>
      </c>
      <c r="C8" s="7"/>
      <c r="D8" s="233" t="s">
        <v>262</v>
      </c>
      <c r="E8" s="248">
        <v>0.5</v>
      </c>
      <c r="F8" s="244"/>
      <c r="G8" s="246" t="str">
        <f>B11</f>
        <v>Ronny Kraft, Norway</v>
      </c>
      <c r="H8" s="247" t="s">
        <v>8</v>
      </c>
      <c r="I8" s="246" t="str">
        <f>B12</f>
        <v>W.O.</v>
      </c>
      <c r="J8" s="238"/>
      <c r="K8" s="239"/>
      <c r="L8" s="240"/>
      <c r="M8" s="241"/>
    </row>
    <row r="9" spans="1:13" ht="15.75" customHeight="1">
      <c r="A9" s="30">
        <v>5</v>
      </c>
      <c r="B9" s="42" t="str">
        <f>'Players &amp; Draw'!B40</f>
        <v>Marcus Chamat, Sweden</v>
      </c>
      <c r="C9" s="7"/>
      <c r="D9" s="44" t="s">
        <v>262</v>
      </c>
      <c r="E9" s="45">
        <v>0.625</v>
      </c>
      <c r="F9" s="223">
        <v>17</v>
      </c>
      <c r="G9" s="224" t="str">
        <f>B5</f>
        <v>Daniel Jensen, Denmark</v>
      </c>
      <c r="H9" s="62" t="s">
        <v>8</v>
      </c>
      <c r="I9" s="224" t="str">
        <f>B7</f>
        <v>Tron Engebakk, Norway</v>
      </c>
      <c r="J9" s="120"/>
      <c r="K9" s="121"/>
      <c r="L9" s="122"/>
      <c r="M9" s="123"/>
    </row>
    <row r="10" spans="1:13" ht="15.75" customHeight="1">
      <c r="A10" s="30">
        <v>6</v>
      </c>
      <c r="B10" s="42" t="str">
        <f>'Players &amp; Draw'!B41</f>
        <v>Thorsten Hohmann, Germany</v>
      </c>
      <c r="C10" s="7"/>
      <c r="D10" s="46" t="s">
        <v>262</v>
      </c>
      <c r="E10" s="49">
        <v>0.625</v>
      </c>
      <c r="F10" s="50">
        <v>9</v>
      </c>
      <c r="G10" s="65" t="str">
        <f>B6</f>
        <v>Henrik Hagen, Norway</v>
      </c>
      <c r="H10" s="66" t="s">
        <v>8</v>
      </c>
      <c r="I10" s="65" t="str">
        <f>B8</f>
        <v>Jørn Betten, Norway</v>
      </c>
      <c r="J10" s="124"/>
      <c r="K10" s="125"/>
      <c r="L10" s="126"/>
      <c r="M10" s="127"/>
    </row>
    <row r="11" spans="1:13" ht="15.75" customHeight="1">
      <c r="A11" s="30">
        <v>7</v>
      </c>
      <c r="B11" s="42" t="str">
        <f>'Players &amp; Draw'!B42</f>
        <v>Ronny Kraft, Norway</v>
      </c>
      <c r="C11" s="7"/>
      <c r="D11" s="46" t="s">
        <v>262</v>
      </c>
      <c r="E11" s="47">
        <v>0.625</v>
      </c>
      <c r="F11" s="48">
        <v>8</v>
      </c>
      <c r="G11" s="63" t="str">
        <f>B9</f>
        <v>Marcus Chamat, Sweden</v>
      </c>
      <c r="H11" s="64" t="s">
        <v>8</v>
      </c>
      <c r="I11" s="63" t="str">
        <f>B11</f>
        <v>Ronny Kraft, Norway</v>
      </c>
      <c r="J11" s="124"/>
      <c r="K11" s="125"/>
      <c r="L11" s="126"/>
      <c r="M11" s="127"/>
    </row>
    <row r="12" spans="1:13" ht="15.75" customHeight="1" thickBot="1">
      <c r="A12" s="31">
        <v>8</v>
      </c>
      <c r="B12" s="60" t="str">
        <f>'Players &amp; Draw'!B43</f>
        <v>W.O.</v>
      </c>
      <c r="C12" s="7"/>
      <c r="D12" s="51" t="s">
        <v>262</v>
      </c>
      <c r="E12" s="219">
        <v>0.625</v>
      </c>
      <c r="F12" s="220"/>
      <c r="G12" s="221" t="str">
        <f>B10</f>
        <v>Thorsten Hohmann, Germany</v>
      </c>
      <c r="H12" s="222" t="s">
        <v>8</v>
      </c>
      <c r="I12" s="221" t="str">
        <f>B12</f>
        <v>W.O.</v>
      </c>
      <c r="J12" s="128"/>
      <c r="K12" s="129"/>
      <c r="L12" s="130"/>
      <c r="M12" s="131"/>
    </row>
    <row r="13" spans="1:13" ht="15.75" customHeight="1">
      <c r="A13" s="3"/>
      <c r="B13" s="6"/>
      <c r="C13" s="7"/>
      <c r="D13" s="210" t="s">
        <v>262</v>
      </c>
      <c r="E13" s="211">
        <v>0.75</v>
      </c>
      <c r="F13" s="212">
        <v>10</v>
      </c>
      <c r="G13" s="213" t="str">
        <f>B5</f>
        <v>Daniel Jensen, Denmark</v>
      </c>
      <c r="H13" s="214" t="s">
        <v>8</v>
      </c>
      <c r="I13" s="213" t="str">
        <f>B8</f>
        <v>Jørn Betten, Norway</v>
      </c>
      <c r="J13" s="215"/>
      <c r="K13" s="216"/>
      <c r="L13" s="217"/>
      <c r="M13" s="218"/>
    </row>
    <row r="14" spans="1:13" ht="15.75" customHeight="1">
      <c r="A14" s="3"/>
      <c r="B14" s="9"/>
      <c r="C14" s="7"/>
      <c r="D14" s="46" t="s">
        <v>262</v>
      </c>
      <c r="E14" s="47">
        <v>0.75</v>
      </c>
      <c r="F14" s="48">
        <v>11</v>
      </c>
      <c r="G14" s="63" t="str">
        <f>B6</f>
        <v>Henrik Hagen, Norway</v>
      </c>
      <c r="H14" s="64" t="s">
        <v>8</v>
      </c>
      <c r="I14" s="63" t="str">
        <f>B7</f>
        <v>Tron Engebakk, Norway</v>
      </c>
      <c r="J14" s="124"/>
      <c r="K14" s="125"/>
      <c r="L14" s="126"/>
      <c r="M14" s="127"/>
    </row>
    <row r="15" spans="1:13" ht="15.75" customHeight="1">
      <c r="A15" s="3"/>
      <c r="C15" s="7"/>
      <c r="D15" s="46" t="s">
        <v>262</v>
      </c>
      <c r="E15" s="49">
        <v>0.75</v>
      </c>
      <c r="F15" s="50">
        <v>12</v>
      </c>
      <c r="G15" s="65" t="str">
        <f>B9</f>
        <v>Marcus Chamat, Sweden</v>
      </c>
      <c r="H15" s="66" t="s">
        <v>8</v>
      </c>
      <c r="I15" s="65" t="str">
        <f>B12</f>
        <v>W.O.</v>
      </c>
      <c r="J15" s="124"/>
      <c r="K15" s="125"/>
      <c r="L15" s="126"/>
      <c r="M15" s="127"/>
    </row>
    <row r="16" spans="1:13" ht="15.75" customHeight="1" thickBot="1">
      <c r="A16" s="3"/>
      <c r="B16" s="10"/>
      <c r="C16" s="7"/>
      <c r="D16" s="233" t="s">
        <v>262</v>
      </c>
      <c r="E16" s="234">
        <v>0.75</v>
      </c>
      <c r="F16" s="235">
        <v>13</v>
      </c>
      <c r="G16" s="236" t="str">
        <f>B10</f>
        <v>Thorsten Hohmann, Germany</v>
      </c>
      <c r="H16" s="237" t="s">
        <v>8</v>
      </c>
      <c r="I16" s="236" t="str">
        <f>B11</f>
        <v>Ronny Kraft, Norway</v>
      </c>
      <c r="J16" s="238"/>
      <c r="K16" s="239"/>
      <c r="L16" s="240"/>
      <c r="M16" s="241"/>
    </row>
    <row r="17" spans="1:13" ht="15.75" customHeight="1">
      <c r="A17" s="3"/>
      <c r="C17" s="7"/>
      <c r="D17" s="44" t="s">
        <v>263</v>
      </c>
      <c r="E17" s="229">
        <v>0.4583333333333333</v>
      </c>
      <c r="F17" s="230">
        <v>13</v>
      </c>
      <c r="G17" s="231" t="str">
        <f>B5</f>
        <v>Daniel Jensen, Denmark</v>
      </c>
      <c r="H17" s="232" t="s">
        <v>8</v>
      </c>
      <c r="I17" s="231" t="str">
        <f>B9</f>
        <v>Marcus Chamat, Sweden</v>
      </c>
      <c r="J17" s="120"/>
      <c r="K17" s="121"/>
      <c r="L17" s="122"/>
      <c r="M17" s="123"/>
    </row>
    <row r="18" spans="1:13" ht="15.75" customHeight="1">
      <c r="A18" s="3"/>
      <c r="B18" s="10"/>
      <c r="C18" s="7"/>
      <c r="D18" s="46" t="s">
        <v>263</v>
      </c>
      <c r="E18" s="49">
        <v>0.4583333333333333</v>
      </c>
      <c r="F18" s="50"/>
      <c r="G18" s="65" t="str">
        <f>B6</f>
        <v>Henrik Hagen, Norway</v>
      </c>
      <c r="H18" s="66" t="s">
        <v>8</v>
      </c>
      <c r="I18" s="65" t="str">
        <f>B12</f>
        <v>W.O.</v>
      </c>
      <c r="J18" s="124"/>
      <c r="K18" s="125"/>
      <c r="L18" s="126"/>
      <c r="M18" s="127"/>
    </row>
    <row r="19" spans="1:13" ht="15.75" customHeight="1">
      <c r="A19" s="3"/>
      <c r="C19" s="7"/>
      <c r="D19" s="303" t="s">
        <v>263</v>
      </c>
      <c r="E19" s="304">
        <v>0.4166666666666667</v>
      </c>
      <c r="F19" s="305" t="s">
        <v>47</v>
      </c>
      <c r="G19" s="306" t="str">
        <f>B7</f>
        <v>Tron Engebakk, Norway</v>
      </c>
      <c r="H19" s="307" t="s">
        <v>8</v>
      </c>
      <c r="I19" s="306" t="str">
        <f>B11</f>
        <v>Ronny Kraft, Norway</v>
      </c>
      <c r="J19" s="124"/>
      <c r="K19" s="125"/>
      <c r="L19" s="126"/>
      <c r="M19" s="127"/>
    </row>
    <row r="20" spans="1:13" ht="15.75" customHeight="1" thickBot="1">
      <c r="A20" s="3"/>
      <c r="B20" s="10"/>
      <c r="C20" s="7"/>
      <c r="D20" s="51" t="s">
        <v>263</v>
      </c>
      <c r="E20" s="52">
        <v>0.4583333333333333</v>
      </c>
      <c r="F20" s="53">
        <v>10</v>
      </c>
      <c r="G20" s="67" t="str">
        <f>B8</f>
        <v>Jørn Betten, Norway</v>
      </c>
      <c r="H20" s="68" t="s">
        <v>8</v>
      </c>
      <c r="I20" s="67" t="str">
        <f>B10</f>
        <v>Thorsten Hohmann, Germany</v>
      </c>
      <c r="J20" s="128"/>
      <c r="K20" s="129"/>
      <c r="L20" s="130"/>
      <c r="M20" s="131"/>
    </row>
    <row r="21" spans="1:13" ht="15.75" customHeight="1">
      <c r="A21" s="3"/>
      <c r="C21" s="7"/>
      <c r="D21" s="210" t="s">
        <v>263</v>
      </c>
      <c r="E21" s="225">
        <v>0.5416666666666666</v>
      </c>
      <c r="F21" s="226">
        <v>10</v>
      </c>
      <c r="G21" s="227" t="str">
        <f>B5</f>
        <v>Daniel Jensen, Denmark</v>
      </c>
      <c r="H21" s="228" t="s">
        <v>8</v>
      </c>
      <c r="I21" s="227" t="str">
        <f>B11</f>
        <v>Ronny Kraft, Norway</v>
      </c>
      <c r="J21" s="215"/>
      <c r="K21" s="216"/>
      <c r="L21" s="217"/>
      <c r="M21" s="218"/>
    </row>
    <row r="22" spans="1:13" ht="15.75" customHeight="1">
      <c r="A22" s="3"/>
      <c r="B22" s="10"/>
      <c r="C22" s="7"/>
      <c r="D22" s="46" t="s">
        <v>263</v>
      </c>
      <c r="E22" s="49">
        <v>0.5416666666666666</v>
      </c>
      <c r="F22" s="50">
        <v>11</v>
      </c>
      <c r="G22" s="65" t="str">
        <f>B6</f>
        <v>Henrik Hagen, Norway</v>
      </c>
      <c r="H22" s="66" t="s">
        <v>8</v>
      </c>
      <c r="I22" s="65" t="str">
        <f>B10</f>
        <v>Thorsten Hohmann, Germany</v>
      </c>
      <c r="J22" s="124"/>
      <c r="K22" s="125"/>
      <c r="L22" s="126"/>
      <c r="M22" s="127"/>
    </row>
    <row r="23" spans="1:13" ht="15.75" customHeight="1">
      <c r="A23" s="3"/>
      <c r="B23" s="10"/>
      <c r="C23" s="7"/>
      <c r="D23" s="46" t="s">
        <v>263</v>
      </c>
      <c r="E23" s="49" t="s">
        <v>343</v>
      </c>
      <c r="F23" s="50">
        <v>12</v>
      </c>
      <c r="G23" s="65" t="str">
        <f>B7</f>
        <v>Tron Engebakk, Norway</v>
      </c>
      <c r="H23" s="66" t="s">
        <v>8</v>
      </c>
      <c r="I23" s="65" t="str">
        <f>B9</f>
        <v>Marcus Chamat, Sweden</v>
      </c>
      <c r="J23" s="124"/>
      <c r="K23" s="125"/>
      <c r="L23" s="126"/>
      <c r="M23" s="127"/>
    </row>
    <row r="24" spans="1:13" ht="15.75" customHeight="1" thickBot="1">
      <c r="A24" s="3"/>
      <c r="C24" s="7"/>
      <c r="D24" s="233" t="s">
        <v>263</v>
      </c>
      <c r="E24" s="234">
        <v>0.5416666666666666</v>
      </c>
      <c r="F24" s="235"/>
      <c r="G24" s="236" t="str">
        <f>B8</f>
        <v>Jørn Betten, Norway</v>
      </c>
      <c r="H24" s="237" t="s">
        <v>8</v>
      </c>
      <c r="I24" s="236" t="str">
        <f>B12</f>
        <v>W.O.</v>
      </c>
      <c r="J24" s="238"/>
      <c r="K24" s="239"/>
      <c r="L24" s="240"/>
      <c r="M24" s="241"/>
    </row>
    <row r="25" spans="1:13" ht="15.75" customHeight="1">
      <c r="A25" s="3"/>
      <c r="B25" s="10"/>
      <c r="C25" s="7"/>
      <c r="D25" s="44" t="s">
        <v>288</v>
      </c>
      <c r="E25" s="229">
        <v>0.4166666666666667</v>
      </c>
      <c r="F25" s="230">
        <v>14</v>
      </c>
      <c r="G25" s="231" t="str">
        <f>B5</f>
        <v>Daniel Jensen, Denmark</v>
      </c>
      <c r="H25" s="232" t="s">
        <v>8</v>
      </c>
      <c r="I25" s="231" t="str">
        <f>B10</f>
        <v>Thorsten Hohmann, Germany</v>
      </c>
      <c r="J25" s="120"/>
      <c r="K25" s="121"/>
      <c r="L25" s="122"/>
      <c r="M25" s="123"/>
    </row>
    <row r="26" spans="1:13" ht="15.75" customHeight="1">
      <c r="A26" s="3"/>
      <c r="C26" s="7"/>
      <c r="D26" s="46" t="s">
        <v>288</v>
      </c>
      <c r="E26" s="49">
        <v>0.4166666666666667</v>
      </c>
      <c r="F26" s="50">
        <v>15</v>
      </c>
      <c r="G26" s="65" t="str">
        <f>B6</f>
        <v>Henrik Hagen, Norway</v>
      </c>
      <c r="H26" s="66" t="s">
        <v>8</v>
      </c>
      <c r="I26" s="65" t="str">
        <f>B9</f>
        <v>Marcus Chamat, Sweden</v>
      </c>
      <c r="J26" s="124"/>
      <c r="K26" s="125"/>
      <c r="L26" s="126"/>
      <c r="M26" s="127"/>
    </row>
    <row r="27" spans="1:13" ht="15.75" customHeight="1">
      <c r="A27" s="3"/>
      <c r="C27" s="7"/>
      <c r="D27" s="46" t="s">
        <v>288</v>
      </c>
      <c r="E27" s="49">
        <v>0.4166666666666667</v>
      </c>
      <c r="F27" s="50"/>
      <c r="G27" s="65" t="str">
        <f>B7</f>
        <v>Tron Engebakk, Norway</v>
      </c>
      <c r="H27" s="66" t="s">
        <v>8</v>
      </c>
      <c r="I27" s="65" t="str">
        <f>B12</f>
        <v>W.O.</v>
      </c>
      <c r="J27" s="124"/>
      <c r="K27" s="125"/>
      <c r="L27" s="126"/>
      <c r="M27" s="127"/>
    </row>
    <row r="28" spans="1:13" ht="15.75" customHeight="1" thickBot="1">
      <c r="A28" s="3"/>
      <c r="C28" s="7"/>
      <c r="D28" s="51" t="s">
        <v>288</v>
      </c>
      <c r="E28" s="52">
        <v>0.4166666666666667</v>
      </c>
      <c r="F28" s="53">
        <v>17</v>
      </c>
      <c r="G28" s="67" t="str">
        <f>B8</f>
        <v>Jørn Betten, Norway</v>
      </c>
      <c r="H28" s="68" t="s">
        <v>8</v>
      </c>
      <c r="I28" s="67" t="str">
        <f>B11</f>
        <v>Ronny Kraft, Norway</v>
      </c>
      <c r="J28" s="128"/>
      <c r="K28" s="129"/>
      <c r="L28" s="130"/>
      <c r="M28" s="131"/>
    </row>
    <row r="29" spans="1:13" ht="15.75" customHeight="1">
      <c r="A29" s="3"/>
      <c r="C29" s="7"/>
      <c r="D29" s="210" t="s">
        <v>288</v>
      </c>
      <c r="E29" s="225">
        <v>0.5833333333333334</v>
      </c>
      <c r="F29" s="226"/>
      <c r="G29" s="227" t="str">
        <f>B5</f>
        <v>Daniel Jensen, Denmark</v>
      </c>
      <c r="H29" s="228" t="s">
        <v>8</v>
      </c>
      <c r="I29" s="227" t="str">
        <f>B12</f>
        <v>W.O.</v>
      </c>
      <c r="J29" s="215"/>
      <c r="K29" s="216"/>
      <c r="L29" s="217"/>
      <c r="M29" s="218"/>
    </row>
    <row r="30" spans="1:13" ht="15.75" customHeight="1">
      <c r="A30" s="3"/>
      <c r="C30" s="7"/>
      <c r="D30" s="46" t="s">
        <v>288</v>
      </c>
      <c r="E30" s="49">
        <v>0.5833333333333334</v>
      </c>
      <c r="F30" s="50">
        <v>12</v>
      </c>
      <c r="G30" s="65" t="str">
        <f>B6</f>
        <v>Henrik Hagen, Norway</v>
      </c>
      <c r="H30" s="66" t="s">
        <v>8</v>
      </c>
      <c r="I30" s="65" t="str">
        <f>B11</f>
        <v>Ronny Kraft, Norway</v>
      </c>
      <c r="J30" s="124"/>
      <c r="K30" s="125"/>
      <c r="L30" s="126"/>
      <c r="M30" s="127"/>
    </row>
    <row r="31" spans="1:13" ht="15.75" customHeight="1">
      <c r="A31" s="3"/>
      <c r="C31" s="7"/>
      <c r="D31" s="303" t="s">
        <v>288</v>
      </c>
      <c r="E31" s="304">
        <v>0.5833333333333334</v>
      </c>
      <c r="F31" s="305" t="s">
        <v>47</v>
      </c>
      <c r="G31" s="306" t="str">
        <f>B7</f>
        <v>Tron Engebakk, Norway</v>
      </c>
      <c r="H31" s="307" t="s">
        <v>8</v>
      </c>
      <c r="I31" s="306" t="str">
        <f>B10</f>
        <v>Thorsten Hohmann, Germany</v>
      </c>
      <c r="J31" s="124"/>
      <c r="K31" s="125"/>
      <c r="L31" s="126"/>
      <c r="M31" s="127"/>
    </row>
    <row r="32" spans="1:13" ht="15.75" customHeight="1" thickBot="1">
      <c r="A32" s="3"/>
      <c r="C32" s="7"/>
      <c r="D32" s="51" t="s">
        <v>288</v>
      </c>
      <c r="E32" s="52">
        <v>0.5833333333333334</v>
      </c>
      <c r="F32" s="53">
        <v>10</v>
      </c>
      <c r="G32" s="67" t="str">
        <f>B8</f>
        <v>Jørn Betten, Norway</v>
      </c>
      <c r="H32" s="68" t="s">
        <v>8</v>
      </c>
      <c r="I32" s="67" t="str">
        <f>B9</f>
        <v>Marcus Chamat, Sweden</v>
      </c>
      <c r="J32" s="128"/>
      <c r="K32" s="129"/>
      <c r="L32" s="130"/>
      <c r="M32" s="131"/>
    </row>
    <row r="33" spans="1:5" ht="15.75" customHeight="1" thickBot="1">
      <c r="A33" s="3"/>
      <c r="B33" s="5"/>
      <c r="C33" s="5"/>
      <c r="D33" s="5"/>
      <c r="E33" s="5"/>
    </row>
    <row r="34" spans="1:7" ht="15.75" customHeight="1">
      <c r="A34" s="29"/>
      <c r="B34" s="39" t="s">
        <v>9</v>
      </c>
      <c r="C34" s="34" t="s">
        <v>10</v>
      </c>
      <c r="D34" s="33" t="s">
        <v>11</v>
      </c>
      <c r="E34" s="34" t="s">
        <v>12</v>
      </c>
      <c r="F34" s="35" t="s">
        <v>13</v>
      </c>
      <c r="G34" s="12"/>
    </row>
    <row r="35" spans="1:7" ht="15.75" customHeight="1">
      <c r="A35" s="36">
        <v>1</v>
      </c>
      <c r="B35" s="132"/>
      <c r="C35" s="133"/>
      <c r="D35" s="134"/>
      <c r="E35" s="133"/>
      <c r="F35" s="135"/>
      <c r="G35" s="5"/>
    </row>
    <row r="36" spans="1:7" ht="15.75" customHeight="1">
      <c r="A36" s="36">
        <v>2</v>
      </c>
      <c r="B36" s="132"/>
      <c r="C36" s="133"/>
      <c r="D36" s="134"/>
      <c r="E36" s="133"/>
      <c r="F36" s="135"/>
      <c r="G36" s="5"/>
    </row>
    <row r="37" spans="1:6" ht="15.75" customHeight="1">
      <c r="A37" s="36">
        <v>3</v>
      </c>
      <c r="B37" s="132"/>
      <c r="C37" s="133"/>
      <c r="D37" s="134"/>
      <c r="E37" s="133"/>
      <c r="F37" s="135"/>
    </row>
    <row r="38" spans="1:6" ht="15.75" customHeight="1">
      <c r="A38" s="36">
        <v>4</v>
      </c>
      <c r="B38" s="132"/>
      <c r="C38" s="133"/>
      <c r="D38" s="134"/>
      <c r="E38" s="133"/>
      <c r="F38" s="135"/>
    </row>
    <row r="39" spans="1:6" ht="15.75" customHeight="1">
      <c r="A39" s="37">
        <v>5</v>
      </c>
      <c r="B39" s="136"/>
      <c r="C39" s="137"/>
      <c r="D39" s="138"/>
      <c r="E39" s="137"/>
      <c r="F39" s="139"/>
    </row>
    <row r="40" spans="1:6" ht="15.75" customHeight="1">
      <c r="A40" s="37">
        <v>6</v>
      </c>
      <c r="B40" s="136"/>
      <c r="C40" s="137"/>
      <c r="D40" s="138"/>
      <c r="E40" s="137"/>
      <c r="F40" s="139"/>
    </row>
    <row r="41" spans="1:6" ht="15.75" customHeight="1">
      <c r="A41" s="37">
        <v>7</v>
      </c>
      <c r="B41" s="136"/>
      <c r="C41" s="137"/>
      <c r="D41" s="138"/>
      <c r="E41" s="137"/>
      <c r="F41" s="139"/>
    </row>
    <row r="42" spans="1:6" ht="15.75" customHeight="1" thickBot="1">
      <c r="A42" s="38">
        <v>8</v>
      </c>
      <c r="B42" s="140"/>
      <c r="C42" s="141"/>
      <c r="D42" s="142"/>
      <c r="E42" s="141"/>
      <c r="F42" s="143"/>
    </row>
  </sheetData>
  <sheetProtection/>
  <mergeCells count="1">
    <mergeCell ref="K4:L4"/>
  </mergeCells>
  <conditionalFormatting sqref="K5:L32">
    <cfRule type="cellIs" priority="1" dxfId="2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C31" sqref="C31"/>
    </sheetView>
  </sheetViews>
  <sheetFormatPr defaultColWidth="9.14062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  <col min="15" max="16384" width="11.421875" style="0" customWidth="1"/>
  </cols>
  <sheetData>
    <row r="1" spans="2:17" ht="56.25" thickBot="1">
      <c r="B1" s="27" t="s">
        <v>0</v>
      </c>
      <c r="N1" s="43">
        <v>4</v>
      </c>
      <c r="O1" s="2"/>
      <c r="P1" s="1"/>
      <c r="Q1" s="2"/>
    </row>
    <row r="2" ht="23.25">
      <c r="B2" s="28" t="s">
        <v>1</v>
      </c>
    </row>
    <row r="3" spans="4:9" ht="21" thickBot="1">
      <c r="D3" s="4" t="s">
        <v>2</v>
      </c>
      <c r="I3" s="32" t="s">
        <v>3</v>
      </c>
    </row>
    <row r="4" spans="1:13" ht="15.75" customHeight="1" thickBot="1">
      <c r="A4" s="40"/>
      <c r="B4" s="41" t="s">
        <v>4</v>
      </c>
      <c r="C4" s="21"/>
      <c r="D4" s="279" t="s">
        <v>5</v>
      </c>
      <c r="E4" s="23" t="s">
        <v>6</v>
      </c>
      <c r="F4" s="22" t="s">
        <v>7</v>
      </c>
      <c r="G4" s="23" t="s">
        <v>14</v>
      </c>
      <c r="H4" s="24"/>
      <c r="I4" s="23" t="s">
        <v>15</v>
      </c>
      <c r="J4" s="25" t="s">
        <v>13</v>
      </c>
      <c r="K4" s="336" t="s">
        <v>12</v>
      </c>
      <c r="L4" s="337"/>
      <c r="M4" s="26" t="s">
        <v>13</v>
      </c>
    </row>
    <row r="5" spans="1:13" ht="15.75" customHeight="1">
      <c r="A5" s="30">
        <v>1</v>
      </c>
      <c r="B5" s="42" t="str">
        <f>'Players &amp; Draw'!B28</f>
        <v>Rune Bratbergsengen, Norway</v>
      </c>
      <c r="C5" s="7"/>
      <c r="D5" s="44" t="s">
        <v>262</v>
      </c>
      <c r="E5" s="45">
        <v>0.5</v>
      </c>
      <c r="F5" s="33">
        <v>14</v>
      </c>
      <c r="G5" s="61" t="str">
        <f>B5</f>
        <v>Rune Bratbergsengen, Norway</v>
      </c>
      <c r="H5" s="62" t="s">
        <v>8</v>
      </c>
      <c r="I5" s="61" t="str">
        <f>B6</f>
        <v>Ole Petter Høie, Norway</v>
      </c>
      <c r="J5" s="120"/>
      <c r="K5" s="121"/>
      <c r="L5" s="122"/>
      <c r="M5" s="123"/>
    </row>
    <row r="6" spans="1:13" ht="15.75" customHeight="1">
      <c r="A6" s="30">
        <v>2</v>
      </c>
      <c r="B6" s="42" t="str">
        <f>'Players &amp; Draw'!B29</f>
        <v>Ole Petter Høie, Norway</v>
      </c>
      <c r="C6" s="7"/>
      <c r="D6" s="46" t="s">
        <v>262</v>
      </c>
      <c r="E6" s="47">
        <v>0.5</v>
      </c>
      <c r="F6" s="242">
        <v>15</v>
      </c>
      <c r="G6" s="63" t="str">
        <f>B7</f>
        <v>Niclas Stahlstedt, Sweden</v>
      </c>
      <c r="H6" s="64" t="s">
        <v>8</v>
      </c>
      <c r="I6" s="63" t="str">
        <f>B8</f>
        <v>Kevin Zarakani, Sweden</v>
      </c>
      <c r="J6" s="124"/>
      <c r="K6" s="125"/>
      <c r="L6" s="126"/>
      <c r="M6" s="127"/>
    </row>
    <row r="7" spans="1:13" ht="15.75" customHeight="1">
      <c r="A7" s="30">
        <v>3</v>
      </c>
      <c r="B7" s="42" t="str">
        <f>'Players &amp; Draw'!B30</f>
        <v>Niclas Stahlstedt, Sweden</v>
      </c>
      <c r="C7" s="7"/>
      <c r="D7" s="46" t="s">
        <v>262</v>
      </c>
      <c r="E7" s="47">
        <v>0.5</v>
      </c>
      <c r="F7" s="242">
        <v>16</v>
      </c>
      <c r="G7" s="63" t="str">
        <f>B9</f>
        <v>Nigel Francis, U.S.A.</v>
      </c>
      <c r="H7" s="64" t="s">
        <v>8</v>
      </c>
      <c r="I7" s="63" t="str">
        <f>B10</f>
        <v>Jan Ingvoldstad, Norway</v>
      </c>
      <c r="J7" s="124"/>
      <c r="K7" s="125"/>
      <c r="L7" s="126"/>
      <c r="M7" s="127"/>
    </row>
    <row r="8" spans="1:13" ht="15.75" customHeight="1" thickBot="1">
      <c r="A8" s="30">
        <v>4</v>
      </c>
      <c r="B8" s="42" t="str">
        <f>'Players &amp; Draw'!B31</f>
        <v>Kevin Zarakani, Sweden</v>
      </c>
      <c r="C8" s="7"/>
      <c r="D8" s="51" t="s">
        <v>262</v>
      </c>
      <c r="E8" s="219">
        <v>0.5</v>
      </c>
      <c r="F8" s="243">
        <v>17</v>
      </c>
      <c r="G8" s="221" t="str">
        <f>B11</f>
        <v>*Line Kjørsvik, Norway</v>
      </c>
      <c r="H8" s="222" t="s">
        <v>8</v>
      </c>
      <c r="I8" s="221" t="str">
        <f>B12</f>
        <v>Lars Harby, Norway</v>
      </c>
      <c r="J8" s="128"/>
      <c r="K8" s="129"/>
      <c r="L8" s="130"/>
      <c r="M8" s="131"/>
    </row>
    <row r="9" spans="1:13" ht="15.75" customHeight="1">
      <c r="A9" s="30">
        <v>5</v>
      </c>
      <c r="B9" s="42" t="str">
        <f>'Players &amp; Draw'!B32</f>
        <v>Nigel Francis, U.S.A.</v>
      </c>
      <c r="C9" s="7"/>
      <c r="D9" s="44" t="s">
        <v>262</v>
      </c>
      <c r="E9" s="45">
        <v>0.75</v>
      </c>
      <c r="F9" s="212">
        <v>17</v>
      </c>
      <c r="G9" s="213" t="str">
        <f>B5</f>
        <v>Rune Bratbergsengen, Norway</v>
      </c>
      <c r="H9" s="214" t="s">
        <v>8</v>
      </c>
      <c r="I9" s="213" t="str">
        <f>B7</f>
        <v>Niclas Stahlstedt, Sweden</v>
      </c>
      <c r="J9" s="215"/>
      <c r="K9" s="216"/>
      <c r="L9" s="217"/>
      <c r="M9" s="218"/>
    </row>
    <row r="10" spans="1:13" ht="15.75" customHeight="1">
      <c r="A10" s="30">
        <v>6</v>
      </c>
      <c r="B10" s="42" t="str">
        <f>'Players &amp; Draw'!B33</f>
        <v>Jan Ingvoldstad, Norway</v>
      </c>
      <c r="C10" s="7"/>
      <c r="D10" s="46" t="s">
        <v>262</v>
      </c>
      <c r="E10" s="49">
        <v>0.75</v>
      </c>
      <c r="F10" s="50">
        <v>16</v>
      </c>
      <c r="G10" s="65" t="str">
        <f>B6</f>
        <v>Ole Petter Høie, Norway</v>
      </c>
      <c r="H10" s="66" t="s">
        <v>8</v>
      </c>
      <c r="I10" s="65" t="str">
        <f>B8</f>
        <v>Kevin Zarakani, Sweden</v>
      </c>
      <c r="J10" s="124"/>
      <c r="K10" s="125"/>
      <c r="L10" s="126"/>
      <c r="M10" s="127"/>
    </row>
    <row r="11" spans="1:13" ht="15.75" customHeight="1">
      <c r="A11" s="30">
        <v>7</v>
      </c>
      <c r="B11" s="42" t="str">
        <f>'Players &amp; Draw'!B34</f>
        <v>*Line Kjørsvik, Norway</v>
      </c>
      <c r="C11" s="7"/>
      <c r="D11" s="46" t="s">
        <v>262</v>
      </c>
      <c r="E11" s="47">
        <v>0.75</v>
      </c>
      <c r="F11" s="48">
        <v>15</v>
      </c>
      <c r="G11" s="63" t="str">
        <f>B9</f>
        <v>Nigel Francis, U.S.A.</v>
      </c>
      <c r="H11" s="64" t="s">
        <v>8</v>
      </c>
      <c r="I11" s="63" t="str">
        <f>B11</f>
        <v>*Line Kjørsvik, Norway</v>
      </c>
      <c r="J11" s="124"/>
      <c r="K11" s="125"/>
      <c r="L11" s="126"/>
      <c r="M11" s="127"/>
    </row>
    <row r="12" spans="1:13" ht="15.75" customHeight="1" thickBot="1">
      <c r="A12" s="31">
        <v>8</v>
      </c>
      <c r="B12" s="60" t="str">
        <f>'Players &amp; Draw'!B35</f>
        <v>Lars Harby, Norway</v>
      </c>
      <c r="C12" s="7"/>
      <c r="D12" s="51" t="s">
        <v>262</v>
      </c>
      <c r="E12" s="219">
        <v>0.75</v>
      </c>
      <c r="F12" s="244">
        <v>14</v>
      </c>
      <c r="G12" s="246" t="str">
        <f>B10</f>
        <v>Jan Ingvoldstad, Norway</v>
      </c>
      <c r="H12" s="247" t="s">
        <v>8</v>
      </c>
      <c r="I12" s="246" t="str">
        <f>B12</f>
        <v>Lars Harby, Norway</v>
      </c>
      <c r="J12" s="238"/>
      <c r="K12" s="239"/>
      <c r="L12" s="240"/>
      <c r="M12" s="241"/>
    </row>
    <row r="13" spans="1:13" ht="15.75" customHeight="1">
      <c r="A13" s="3"/>
      <c r="B13" s="6"/>
      <c r="C13" s="7"/>
      <c r="D13" s="210" t="s">
        <v>262</v>
      </c>
      <c r="E13" s="211">
        <v>0.7916666666666666</v>
      </c>
      <c r="F13" s="245">
        <v>5</v>
      </c>
      <c r="G13" s="224" t="str">
        <f>B5</f>
        <v>Rune Bratbergsengen, Norway</v>
      </c>
      <c r="H13" s="62" t="s">
        <v>8</v>
      </c>
      <c r="I13" s="224" t="str">
        <f>B8</f>
        <v>Kevin Zarakani, Sweden</v>
      </c>
      <c r="J13" s="120"/>
      <c r="K13" s="121"/>
      <c r="L13" s="122"/>
      <c r="M13" s="123"/>
    </row>
    <row r="14" spans="1:13" ht="15.75" customHeight="1">
      <c r="A14" s="3"/>
      <c r="B14" s="9"/>
      <c r="C14" s="7"/>
      <c r="D14" s="46" t="s">
        <v>262</v>
      </c>
      <c r="E14" s="47">
        <v>0.7916666666666666</v>
      </c>
      <c r="F14" s="242">
        <v>6</v>
      </c>
      <c r="G14" s="63" t="str">
        <f>B6</f>
        <v>Ole Petter Høie, Norway</v>
      </c>
      <c r="H14" s="64" t="s">
        <v>8</v>
      </c>
      <c r="I14" s="63" t="str">
        <f>B7</f>
        <v>Niclas Stahlstedt, Sweden</v>
      </c>
      <c r="J14" s="124"/>
      <c r="K14" s="125"/>
      <c r="L14" s="126"/>
      <c r="M14" s="127"/>
    </row>
    <row r="15" spans="1:13" ht="15.75" customHeight="1">
      <c r="A15" s="3"/>
      <c r="C15" s="7"/>
      <c r="D15" s="46" t="s">
        <v>262</v>
      </c>
      <c r="E15" s="49">
        <v>0.8333333333333334</v>
      </c>
      <c r="F15" s="46">
        <v>5</v>
      </c>
      <c r="G15" s="65" t="str">
        <f>B9</f>
        <v>Nigel Francis, U.S.A.</v>
      </c>
      <c r="H15" s="66" t="s">
        <v>8</v>
      </c>
      <c r="I15" s="65" t="str">
        <f>B12</f>
        <v>Lars Harby, Norway</v>
      </c>
      <c r="J15" s="124"/>
      <c r="K15" s="125"/>
      <c r="L15" s="126"/>
      <c r="M15" s="127"/>
    </row>
    <row r="16" spans="1:13" ht="15.75" customHeight="1" thickBot="1">
      <c r="A16" s="3"/>
      <c r="B16" s="10"/>
      <c r="C16" s="7"/>
      <c r="D16" s="233" t="s">
        <v>262</v>
      </c>
      <c r="E16" s="234">
        <v>0.8333333333333334</v>
      </c>
      <c r="F16" s="51">
        <v>6</v>
      </c>
      <c r="G16" s="67" t="str">
        <f>B10</f>
        <v>Jan Ingvoldstad, Norway</v>
      </c>
      <c r="H16" s="68" t="s">
        <v>8</v>
      </c>
      <c r="I16" s="67" t="str">
        <f>B11</f>
        <v>*Line Kjørsvik, Norway</v>
      </c>
      <c r="J16" s="128"/>
      <c r="K16" s="129"/>
      <c r="L16" s="130"/>
      <c r="M16" s="131"/>
    </row>
    <row r="17" spans="1:13" ht="15.75" customHeight="1">
      <c r="A17" s="3"/>
      <c r="C17" s="7"/>
      <c r="D17" s="44" t="s">
        <v>263</v>
      </c>
      <c r="E17" s="229">
        <v>0.4583333333333333</v>
      </c>
      <c r="F17" s="226">
        <v>14</v>
      </c>
      <c r="G17" s="227" t="str">
        <f>B5</f>
        <v>Rune Bratbergsengen, Norway</v>
      </c>
      <c r="H17" s="228" t="s">
        <v>8</v>
      </c>
      <c r="I17" s="227" t="str">
        <f>B9</f>
        <v>Nigel Francis, U.S.A.</v>
      </c>
      <c r="J17" s="215"/>
      <c r="K17" s="216"/>
      <c r="L17" s="217"/>
      <c r="M17" s="218"/>
    </row>
    <row r="18" spans="1:13" ht="15.75" customHeight="1">
      <c r="A18" s="3"/>
      <c r="B18" s="10"/>
      <c r="C18" s="7"/>
      <c r="D18" s="46" t="s">
        <v>263</v>
      </c>
      <c r="E18" s="49">
        <v>0.4583333333333333</v>
      </c>
      <c r="F18" s="50">
        <v>15</v>
      </c>
      <c r="G18" s="65" t="str">
        <f>B6</f>
        <v>Ole Petter Høie, Norway</v>
      </c>
      <c r="H18" s="66" t="s">
        <v>8</v>
      </c>
      <c r="I18" s="65" t="str">
        <f>B12</f>
        <v>Lars Harby, Norway</v>
      </c>
      <c r="J18" s="124"/>
      <c r="K18" s="125"/>
      <c r="L18" s="126"/>
      <c r="M18" s="127"/>
    </row>
    <row r="19" spans="1:13" ht="15.75" customHeight="1">
      <c r="A19" s="3"/>
      <c r="C19" s="7"/>
      <c r="D19" s="46" t="s">
        <v>263</v>
      </c>
      <c r="E19" s="49">
        <v>0.4583333333333333</v>
      </c>
      <c r="F19" s="50">
        <v>16</v>
      </c>
      <c r="G19" s="65" t="str">
        <f>B7</f>
        <v>Niclas Stahlstedt, Sweden</v>
      </c>
      <c r="H19" s="66" t="s">
        <v>8</v>
      </c>
      <c r="I19" s="65" t="str">
        <f>B11</f>
        <v>*Line Kjørsvik, Norway</v>
      </c>
      <c r="J19" s="124"/>
      <c r="K19" s="125"/>
      <c r="L19" s="126"/>
      <c r="M19" s="127"/>
    </row>
    <row r="20" spans="1:13" ht="15.75" customHeight="1" thickBot="1">
      <c r="A20" s="3"/>
      <c r="B20" s="10"/>
      <c r="C20" s="7"/>
      <c r="D20" s="51" t="s">
        <v>263</v>
      </c>
      <c r="E20" s="52">
        <v>0.4583333333333333</v>
      </c>
      <c r="F20" s="235">
        <v>17</v>
      </c>
      <c r="G20" s="236" t="str">
        <f>B8</f>
        <v>Kevin Zarakani, Sweden</v>
      </c>
      <c r="H20" s="237" t="s">
        <v>8</v>
      </c>
      <c r="I20" s="236" t="str">
        <f>B10</f>
        <v>Jan Ingvoldstad, Norway</v>
      </c>
      <c r="J20" s="238"/>
      <c r="K20" s="239"/>
      <c r="L20" s="240"/>
      <c r="M20" s="241"/>
    </row>
    <row r="21" spans="1:13" ht="15.75" customHeight="1">
      <c r="A21" s="3"/>
      <c r="C21" s="7"/>
      <c r="D21" s="210" t="s">
        <v>263</v>
      </c>
      <c r="E21" s="225">
        <v>0.5416666666666666</v>
      </c>
      <c r="F21" s="44">
        <v>14</v>
      </c>
      <c r="G21" s="231" t="str">
        <f>B5</f>
        <v>Rune Bratbergsengen, Norway</v>
      </c>
      <c r="H21" s="232" t="s">
        <v>8</v>
      </c>
      <c r="I21" s="231" t="str">
        <f>B11</f>
        <v>*Line Kjørsvik, Norway</v>
      </c>
      <c r="J21" s="120"/>
      <c r="K21" s="121"/>
      <c r="L21" s="122"/>
      <c r="M21" s="123"/>
    </row>
    <row r="22" spans="1:13" ht="15.75" customHeight="1">
      <c r="A22" s="3"/>
      <c r="B22" s="10"/>
      <c r="C22" s="7"/>
      <c r="D22" s="46" t="s">
        <v>263</v>
      </c>
      <c r="E22" s="49">
        <v>0.5416666666666666</v>
      </c>
      <c r="F22" s="46">
        <v>16</v>
      </c>
      <c r="G22" s="65" t="str">
        <f>B6</f>
        <v>Ole Petter Høie, Norway</v>
      </c>
      <c r="H22" s="66" t="s">
        <v>8</v>
      </c>
      <c r="I22" s="65" t="str">
        <f>B10</f>
        <v>Jan Ingvoldstad, Norway</v>
      </c>
      <c r="J22" s="124"/>
      <c r="K22" s="125"/>
      <c r="L22" s="126"/>
      <c r="M22" s="127"/>
    </row>
    <row r="23" spans="1:13" ht="15.75" customHeight="1">
      <c r="A23" s="3"/>
      <c r="B23" s="10"/>
      <c r="C23" s="7"/>
      <c r="D23" s="46" t="s">
        <v>263</v>
      </c>
      <c r="E23" s="49">
        <v>0.5416666666666666</v>
      </c>
      <c r="F23" s="46">
        <v>15</v>
      </c>
      <c r="G23" s="65" t="str">
        <f>B7</f>
        <v>Niclas Stahlstedt, Sweden</v>
      </c>
      <c r="H23" s="66" t="s">
        <v>8</v>
      </c>
      <c r="I23" s="65" t="str">
        <f>B9</f>
        <v>Nigel Francis, U.S.A.</v>
      </c>
      <c r="J23" s="124"/>
      <c r="K23" s="125"/>
      <c r="L23" s="126"/>
      <c r="M23" s="127"/>
    </row>
    <row r="24" spans="1:13" ht="15.75" customHeight="1" thickBot="1">
      <c r="A24" s="3"/>
      <c r="C24" s="7"/>
      <c r="D24" s="233" t="s">
        <v>263</v>
      </c>
      <c r="E24" s="234">
        <v>0.5416666666666666</v>
      </c>
      <c r="F24" s="51">
        <v>17</v>
      </c>
      <c r="G24" s="67" t="str">
        <f>B8</f>
        <v>Kevin Zarakani, Sweden</v>
      </c>
      <c r="H24" s="68" t="s">
        <v>8</v>
      </c>
      <c r="I24" s="67" t="str">
        <f>B12</f>
        <v>Lars Harby, Norway</v>
      </c>
      <c r="J24" s="128"/>
      <c r="K24" s="129"/>
      <c r="L24" s="130"/>
      <c r="M24" s="131"/>
    </row>
    <row r="25" spans="1:13" ht="15.75" customHeight="1">
      <c r="A25" s="3"/>
      <c r="B25" s="10"/>
      <c r="C25" s="7"/>
      <c r="D25" s="44" t="s">
        <v>288</v>
      </c>
      <c r="E25" s="229">
        <v>0.4166666666666667</v>
      </c>
      <c r="F25" s="44">
        <v>10</v>
      </c>
      <c r="G25" s="227" t="str">
        <f>B5</f>
        <v>Rune Bratbergsengen, Norway</v>
      </c>
      <c r="H25" s="228" t="s">
        <v>8</v>
      </c>
      <c r="I25" s="227" t="str">
        <f>B10</f>
        <v>Jan Ingvoldstad, Norway</v>
      </c>
      <c r="J25" s="215"/>
      <c r="K25" s="216"/>
      <c r="L25" s="217"/>
      <c r="M25" s="218"/>
    </row>
    <row r="26" spans="1:13" ht="15.75" customHeight="1">
      <c r="A26" s="3"/>
      <c r="C26" s="7"/>
      <c r="D26" s="46" t="s">
        <v>288</v>
      </c>
      <c r="E26" s="49">
        <v>0.4166666666666667</v>
      </c>
      <c r="F26" s="46">
        <v>11</v>
      </c>
      <c r="G26" s="65" t="str">
        <f>B6</f>
        <v>Ole Petter Høie, Norway</v>
      </c>
      <c r="H26" s="66" t="s">
        <v>8</v>
      </c>
      <c r="I26" s="65" t="str">
        <f>B9</f>
        <v>Nigel Francis, U.S.A.</v>
      </c>
      <c r="J26" s="124"/>
      <c r="K26" s="125"/>
      <c r="L26" s="126"/>
      <c r="M26" s="127"/>
    </row>
    <row r="27" spans="1:13" ht="15.75" customHeight="1">
      <c r="A27" s="3"/>
      <c r="C27" s="7"/>
      <c r="D27" s="46" t="s">
        <v>288</v>
      </c>
      <c r="E27" s="49">
        <v>0.4166666666666667</v>
      </c>
      <c r="F27" s="46">
        <v>12</v>
      </c>
      <c r="G27" s="65" t="str">
        <f>B7</f>
        <v>Niclas Stahlstedt, Sweden</v>
      </c>
      <c r="H27" s="66" t="s">
        <v>8</v>
      </c>
      <c r="I27" s="65" t="str">
        <f>B12</f>
        <v>Lars Harby, Norway</v>
      </c>
      <c r="J27" s="124"/>
      <c r="K27" s="125"/>
      <c r="L27" s="126"/>
      <c r="M27" s="127"/>
    </row>
    <row r="28" spans="1:13" ht="15.75" customHeight="1" thickBot="1">
      <c r="A28" s="3"/>
      <c r="C28" s="7"/>
      <c r="D28" s="308" t="s">
        <v>288</v>
      </c>
      <c r="E28" s="309">
        <v>0.4166666666666667</v>
      </c>
      <c r="F28" s="308" t="s">
        <v>47</v>
      </c>
      <c r="G28" s="329" t="str">
        <f>B8</f>
        <v>Kevin Zarakani, Sweden</v>
      </c>
      <c r="H28" s="330" t="s">
        <v>8</v>
      </c>
      <c r="I28" s="329" t="str">
        <f>B11</f>
        <v>*Line Kjørsvik, Norway</v>
      </c>
      <c r="J28" s="238"/>
      <c r="K28" s="239"/>
      <c r="L28" s="240"/>
      <c r="M28" s="241"/>
    </row>
    <row r="29" spans="1:13" ht="15.75" customHeight="1">
      <c r="A29" s="3"/>
      <c r="C29" s="7"/>
      <c r="D29" s="210" t="s">
        <v>288</v>
      </c>
      <c r="E29" s="225">
        <v>0.5833333333333334</v>
      </c>
      <c r="F29" s="226">
        <v>14</v>
      </c>
      <c r="G29" s="231" t="str">
        <f>B5</f>
        <v>Rune Bratbergsengen, Norway</v>
      </c>
      <c r="H29" s="232" t="s">
        <v>8</v>
      </c>
      <c r="I29" s="231" t="str">
        <f>B12</f>
        <v>Lars Harby, Norway</v>
      </c>
      <c r="J29" s="120"/>
      <c r="K29" s="121"/>
      <c r="L29" s="122"/>
      <c r="M29" s="123"/>
    </row>
    <row r="30" spans="1:13" ht="15.75" customHeight="1">
      <c r="A30" s="3"/>
      <c r="C30" s="7"/>
      <c r="D30" s="46" t="s">
        <v>288</v>
      </c>
      <c r="E30" s="49">
        <v>0.5833333333333334</v>
      </c>
      <c r="F30" s="50">
        <v>15</v>
      </c>
      <c r="G30" s="65" t="str">
        <f>B6</f>
        <v>Ole Petter Høie, Norway</v>
      </c>
      <c r="H30" s="66" t="s">
        <v>8</v>
      </c>
      <c r="I30" s="65" t="str">
        <f>B11</f>
        <v>*Line Kjørsvik, Norway</v>
      </c>
      <c r="J30" s="124"/>
      <c r="K30" s="125"/>
      <c r="L30" s="126"/>
      <c r="M30" s="127"/>
    </row>
    <row r="31" spans="1:13" ht="15.75" customHeight="1">
      <c r="A31" s="3"/>
      <c r="C31" s="7"/>
      <c r="D31" s="46" t="s">
        <v>288</v>
      </c>
      <c r="E31" s="49">
        <v>0.5833333333333334</v>
      </c>
      <c r="F31" s="50">
        <v>16</v>
      </c>
      <c r="G31" s="65" t="str">
        <f>B7</f>
        <v>Niclas Stahlstedt, Sweden</v>
      </c>
      <c r="H31" s="66" t="s">
        <v>8</v>
      </c>
      <c r="I31" s="65" t="str">
        <f>B10</f>
        <v>Jan Ingvoldstad, Norway</v>
      </c>
      <c r="J31" s="124"/>
      <c r="K31" s="125"/>
      <c r="L31" s="126"/>
      <c r="M31" s="127"/>
    </row>
    <row r="32" spans="1:13" ht="15.75" customHeight="1" thickBot="1">
      <c r="A32" s="3"/>
      <c r="C32" s="7"/>
      <c r="D32" s="51" t="s">
        <v>288</v>
      </c>
      <c r="E32" s="52">
        <v>0.5833333333333334</v>
      </c>
      <c r="F32" s="53">
        <v>17</v>
      </c>
      <c r="G32" s="67" t="str">
        <f>B8</f>
        <v>Kevin Zarakani, Sweden</v>
      </c>
      <c r="H32" s="68" t="s">
        <v>8</v>
      </c>
      <c r="I32" s="67" t="str">
        <f>B9</f>
        <v>Nigel Francis, U.S.A.</v>
      </c>
      <c r="J32" s="128"/>
      <c r="K32" s="129"/>
      <c r="L32" s="130"/>
      <c r="M32" s="131"/>
    </row>
    <row r="33" spans="1:5" ht="15.75" customHeight="1" thickBot="1">
      <c r="A33" s="3"/>
      <c r="B33" s="5"/>
      <c r="C33" s="5"/>
      <c r="D33" s="5"/>
      <c r="E33" s="5"/>
    </row>
    <row r="34" spans="1:7" ht="15.75" customHeight="1">
      <c r="A34" s="29"/>
      <c r="B34" s="39" t="s">
        <v>9</v>
      </c>
      <c r="C34" s="34" t="s">
        <v>10</v>
      </c>
      <c r="D34" s="33" t="s">
        <v>11</v>
      </c>
      <c r="E34" s="34" t="s">
        <v>12</v>
      </c>
      <c r="F34" s="35" t="s">
        <v>13</v>
      </c>
      <c r="G34" s="12"/>
    </row>
    <row r="35" spans="1:7" ht="15.75" customHeight="1">
      <c r="A35" s="36">
        <v>1</v>
      </c>
      <c r="B35" s="132"/>
      <c r="C35" s="133"/>
      <c r="D35" s="134"/>
      <c r="E35" s="133"/>
      <c r="F35" s="135"/>
      <c r="G35" s="5"/>
    </row>
    <row r="36" spans="1:7" ht="15.75" customHeight="1">
      <c r="A36" s="36">
        <v>2</v>
      </c>
      <c r="B36" s="132"/>
      <c r="C36" s="133"/>
      <c r="D36" s="134"/>
      <c r="E36" s="133"/>
      <c r="F36" s="135"/>
      <c r="G36" s="5"/>
    </row>
    <row r="37" spans="1:6" ht="15.75" customHeight="1">
      <c r="A37" s="36">
        <v>3</v>
      </c>
      <c r="B37" s="132"/>
      <c r="C37" s="133"/>
      <c r="D37" s="134"/>
      <c r="E37" s="133"/>
      <c r="F37" s="135"/>
    </row>
    <row r="38" spans="1:6" ht="15.75" customHeight="1">
      <c r="A38" s="36">
        <v>4</v>
      </c>
      <c r="B38" s="132"/>
      <c r="C38" s="133"/>
      <c r="D38" s="134"/>
      <c r="E38" s="133"/>
      <c r="F38" s="135"/>
    </row>
    <row r="39" spans="1:6" ht="15.75" customHeight="1">
      <c r="A39" s="37">
        <v>5</v>
      </c>
      <c r="B39" s="136"/>
      <c r="C39" s="137"/>
      <c r="D39" s="138"/>
      <c r="E39" s="137"/>
      <c r="F39" s="139"/>
    </row>
    <row r="40" spans="1:6" ht="15.75" customHeight="1">
      <c r="A40" s="37">
        <v>6</v>
      </c>
      <c r="B40" s="136"/>
      <c r="C40" s="137"/>
      <c r="D40" s="138"/>
      <c r="E40" s="137"/>
      <c r="F40" s="139"/>
    </row>
    <row r="41" spans="1:6" ht="15.75" customHeight="1">
      <c r="A41" s="37">
        <v>7</v>
      </c>
      <c r="B41" s="136"/>
      <c r="C41" s="137"/>
      <c r="D41" s="138"/>
      <c r="E41" s="137"/>
      <c r="F41" s="139"/>
    </row>
    <row r="42" spans="1:6" ht="15.75" customHeight="1" thickBot="1">
      <c r="A42" s="38">
        <v>8</v>
      </c>
      <c r="B42" s="140"/>
      <c r="C42" s="141"/>
      <c r="D42" s="142"/>
      <c r="E42" s="141"/>
      <c r="F42" s="143"/>
    </row>
  </sheetData>
  <sheetProtection/>
  <mergeCells count="1">
    <mergeCell ref="K4:L4"/>
  </mergeCells>
  <conditionalFormatting sqref="K5:L32">
    <cfRule type="cellIs" priority="1" dxfId="2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F16" activeCellId="1" sqref="F6 F16"/>
    </sheetView>
  </sheetViews>
  <sheetFormatPr defaultColWidth="9.14062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  <col min="15" max="16384" width="11.421875" style="0" customWidth="1"/>
  </cols>
  <sheetData>
    <row r="1" spans="2:17" ht="56.25" thickBot="1">
      <c r="B1" s="27" t="s">
        <v>0</v>
      </c>
      <c r="N1" s="43">
        <v>5</v>
      </c>
      <c r="O1" s="2"/>
      <c r="P1" s="1"/>
      <c r="Q1" s="2"/>
    </row>
    <row r="2" ht="23.25">
      <c r="B2" s="28" t="s">
        <v>1</v>
      </c>
    </row>
    <row r="3" spans="4:9" ht="21" thickBot="1">
      <c r="D3" s="4" t="s">
        <v>2</v>
      </c>
      <c r="I3" s="32" t="s">
        <v>3</v>
      </c>
    </row>
    <row r="4" spans="1:13" ht="15.75" customHeight="1" thickBot="1">
      <c r="A4" s="40"/>
      <c r="B4" s="41" t="s">
        <v>4</v>
      </c>
      <c r="C4" s="21"/>
      <c r="D4" s="279" t="s">
        <v>5</v>
      </c>
      <c r="E4" s="23" t="s">
        <v>6</v>
      </c>
      <c r="F4" s="22" t="s">
        <v>7</v>
      </c>
      <c r="G4" s="23" t="s">
        <v>14</v>
      </c>
      <c r="H4" s="24"/>
      <c r="I4" s="23" t="s">
        <v>15</v>
      </c>
      <c r="J4" s="25" t="s">
        <v>13</v>
      </c>
      <c r="K4" s="336" t="s">
        <v>12</v>
      </c>
      <c r="L4" s="337"/>
      <c r="M4" s="26" t="s">
        <v>13</v>
      </c>
    </row>
    <row r="5" spans="1:13" ht="15.75" customHeight="1">
      <c r="A5" s="30">
        <v>1</v>
      </c>
      <c r="B5" s="42" t="str">
        <f>'Players &amp; Draw'!B20</f>
        <v>*Katrine Jensen, Denmark</v>
      </c>
      <c r="C5" s="7"/>
      <c r="D5" s="44" t="s">
        <v>262</v>
      </c>
      <c r="E5" s="45">
        <v>0.625</v>
      </c>
      <c r="F5" s="34">
        <v>5</v>
      </c>
      <c r="G5" s="61" t="str">
        <f>B5</f>
        <v>*Katrine Jensen, Denmark</v>
      </c>
      <c r="H5" s="62" t="s">
        <v>8</v>
      </c>
      <c r="I5" s="61" t="str">
        <f>B6</f>
        <v>Robert Farinetti, Norway</v>
      </c>
      <c r="J5" s="120"/>
      <c r="K5" s="121"/>
      <c r="L5" s="122"/>
      <c r="M5" s="123"/>
    </row>
    <row r="6" spans="1:13" ht="15.75" customHeight="1">
      <c r="A6" s="30">
        <v>2</v>
      </c>
      <c r="B6" s="42" t="str">
        <f>'Players &amp; Draw'!B21</f>
        <v>Robert Farinetti, Norway</v>
      </c>
      <c r="C6" s="7"/>
      <c r="D6" s="46" t="s">
        <v>262</v>
      </c>
      <c r="E6" s="49">
        <v>0.625</v>
      </c>
      <c r="F6" s="50"/>
      <c r="G6" s="65" t="str">
        <f>B7</f>
        <v>Ralf Souquet, Germany</v>
      </c>
      <c r="H6" s="66" t="s">
        <v>8</v>
      </c>
      <c r="I6" s="65" t="str">
        <f>B8</f>
        <v>Kjartan Maraas, Norway</v>
      </c>
      <c r="J6" s="124"/>
      <c r="K6" s="125"/>
      <c r="L6" s="126"/>
      <c r="M6" s="127"/>
    </row>
    <row r="7" spans="1:13" ht="15.75" customHeight="1">
      <c r="A7" s="30">
        <v>3</v>
      </c>
      <c r="B7" s="42" t="str">
        <f>'Players &amp; Draw'!B22</f>
        <v>Ralf Souquet, Germany</v>
      </c>
      <c r="C7" s="7"/>
      <c r="D7" s="46" t="s">
        <v>262</v>
      </c>
      <c r="E7" s="47">
        <v>0.5833333333333334</v>
      </c>
      <c r="F7" s="48">
        <v>5</v>
      </c>
      <c r="G7" s="63" t="str">
        <f>B9</f>
        <v>Tom Eksell, Sweden</v>
      </c>
      <c r="H7" s="64" t="s">
        <v>8</v>
      </c>
      <c r="I7" s="63" t="str">
        <f>B10</f>
        <v>Roy Steffensen, Norway</v>
      </c>
      <c r="J7" s="124"/>
      <c r="K7" s="125"/>
      <c r="L7" s="126"/>
      <c r="M7" s="127"/>
    </row>
    <row r="8" spans="1:13" ht="15.75" customHeight="1" thickBot="1">
      <c r="A8" s="30">
        <v>4</v>
      </c>
      <c r="B8" s="42" t="str">
        <f>'Players &amp; Draw'!B23</f>
        <v>Kjartan Maraas, Norway</v>
      </c>
      <c r="C8" s="7"/>
      <c r="D8" s="51" t="s">
        <v>262</v>
      </c>
      <c r="E8" s="219">
        <v>0.5833333333333334</v>
      </c>
      <c r="F8" s="220">
        <v>6</v>
      </c>
      <c r="G8" s="221" t="str">
        <f>B11</f>
        <v>Kevin Becker, Germany</v>
      </c>
      <c r="H8" s="222" t="s">
        <v>8</v>
      </c>
      <c r="I8" s="221" t="str">
        <f>B12</f>
        <v>W.O.</v>
      </c>
      <c r="J8" s="128"/>
      <c r="K8" s="129"/>
      <c r="L8" s="130"/>
      <c r="M8" s="131"/>
    </row>
    <row r="9" spans="1:13" ht="15.75" customHeight="1">
      <c r="A9" s="30">
        <v>5</v>
      </c>
      <c r="B9" s="42" t="str">
        <f>'Players &amp; Draw'!B24</f>
        <v>Tom Eksell, Sweden</v>
      </c>
      <c r="C9" s="7"/>
      <c r="D9" s="44" t="s">
        <v>262</v>
      </c>
      <c r="E9" s="45">
        <v>0.6666666666666666</v>
      </c>
      <c r="F9" s="223">
        <v>10</v>
      </c>
      <c r="G9" s="224" t="str">
        <f>B5</f>
        <v>*Katrine Jensen, Denmark</v>
      </c>
      <c r="H9" s="62" t="s">
        <v>8</v>
      </c>
      <c r="I9" s="224" t="str">
        <f>B7</f>
        <v>Ralf Souquet, Germany</v>
      </c>
      <c r="J9" s="120"/>
      <c r="K9" s="121"/>
      <c r="L9" s="122"/>
      <c r="M9" s="123"/>
    </row>
    <row r="10" spans="1:13" ht="15.75" customHeight="1">
      <c r="A10" s="30">
        <v>6</v>
      </c>
      <c r="B10" s="42" t="str">
        <f>'Players &amp; Draw'!B25</f>
        <v>Roy Steffensen, Norway</v>
      </c>
      <c r="C10" s="7"/>
      <c r="D10" s="46" t="s">
        <v>262</v>
      </c>
      <c r="E10" s="49">
        <v>0.6666666666666666</v>
      </c>
      <c r="F10" s="50">
        <v>11</v>
      </c>
      <c r="G10" s="65" t="str">
        <f>B6</f>
        <v>Robert Farinetti, Norway</v>
      </c>
      <c r="H10" s="66" t="s">
        <v>8</v>
      </c>
      <c r="I10" s="65" t="str">
        <f>B8</f>
        <v>Kjartan Maraas, Norway</v>
      </c>
      <c r="J10" s="124"/>
      <c r="K10" s="125"/>
      <c r="L10" s="126"/>
      <c r="M10" s="127"/>
    </row>
    <row r="11" spans="1:13" ht="15.75" customHeight="1">
      <c r="A11" s="30">
        <v>7</v>
      </c>
      <c r="B11" s="42" t="str">
        <f>'Players &amp; Draw'!B26</f>
        <v>Kevin Becker, Germany</v>
      </c>
      <c r="C11" s="7"/>
      <c r="D11" s="46" t="s">
        <v>262</v>
      </c>
      <c r="E11" s="47">
        <v>0.6666666666666666</v>
      </c>
      <c r="F11" s="48">
        <v>12</v>
      </c>
      <c r="G11" s="63" t="str">
        <f>B9</f>
        <v>Tom Eksell, Sweden</v>
      </c>
      <c r="H11" s="64" t="s">
        <v>8</v>
      </c>
      <c r="I11" s="63" t="str">
        <f>B11</f>
        <v>Kevin Becker, Germany</v>
      </c>
      <c r="J11" s="124"/>
      <c r="K11" s="125"/>
      <c r="L11" s="126"/>
      <c r="M11" s="127"/>
    </row>
    <row r="12" spans="1:13" ht="15.75" customHeight="1" thickBot="1">
      <c r="A12" s="31">
        <v>8</v>
      </c>
      <c r="B12" s="60" t="str">
        <f>'Players &amp; Draw'!B27</f>
        <v>W.O.</v>
      </c>
      <c r="C12" s="7"/>
      <c r="D12" s="51" t="s">
        <v>262</v>
      </c>
      <c r="E12" s="219">
        <v>0.6666666666666666</v>
      </c>
      <c r="F12" s="220">
        <v>13</v>
      </c>
      <c r="G12" s="221" t="str">
        <f>B10</f>
        <v>Roy Steffensen, Norway</v>
      </c>
      <c r="H12" s="222" t="s">
        <v>8</v>
      </c>
      <c r="I12" s="221" t="str">
        <f>B12</f>
        <v>W.O.</v>
      </c>
      <c r="J12" s="128"/>
      <c r="K12" s="129"/>
      <c r="L12" s="130"/>
      <c r="M12" s="131"/>
    </row>
    <row r="13" spans="1:13" ht="15.75" customHeight="1">
      <c r="A13" s="3"/>
      <c r="B13" s="6"/>
      <c r="C13" s="7"/>
      <c r="D13" s="44" t="s">
        <v>262</v>
      </c>
      <c r="E13" s="229">
        <v>0.75</v>
      </c>
      <c r="F13" s="230">
        <v>7</v>
      </c>
      <c r="G13" s="231" t="str">
        <f>B5</f>
        <v>*Katrine Jensen, Denmark</v>
      </c>
      <c r="H13" s="232" t="s">
        <v>8</v>
      </c>
      <c r="I13" s="231" t="str">
        <f>B9</f>
        <v>Tom Eksell, Sweden</v>
      </c>
      <c r="J13" s="120"/>
      <c r="K13" s="121"/>
      <c r="L13" s="122"/>
      <c r="M13" s="123"/>
    </row>
    <row r="14" spans="1:13" ht="15.75" customHeight="1">
      <c r="A14" s="3"/>
      <c r="B14" s="9"/>
      <c r="C14" s="7"/>
      <c r="D14" s="46" t="s">
        <v>262</v>
      </c>
      <c r="E14" s="49">
        <v>0.75</v>
      </c>
      <c r="F14" s="50">
        <v>8</v>
      </c>
      <c r="G14" s="65" t="str">
        <f>B6</f>
        <v>Robert Farinetti, Norway</v>
      </c>
      <c r="H14" s="66" t="s">
        <v>8</v>
      </c>
      <c r="I14" s="65" t="str">
        <f>B12</f>
        <v>W.O.</v>
      </c>
      <c r="J14" s="124"/>
      <c r="K14" s="125"/>
      <c r="L14" s="126"/>
      <c r="M14" s="127"/>
    </row>
    <row r="15" spans="1:13" ht="15.75" customHeight="1">
      <c r="A15" s="3"/>
      <c r="C15" s="7"/>
      <c r="D15" s="303" t="s">
        <v>262</v>
      </c>
      <c r="E15" s="304">
        <v>0.75</v>
      </c>
      <c r="F15" s="305" t="s">
        <v>47</v>
      </c>
      <c r="G15" s="306" t="str">
        <f>B7</f>
        <v>Ralf Souquet, Germany</v>
      </c>
      <c r="H15" s="307" t="s">
        <v>8</v>
      </c>
      <c r="I15" s="306" t="str">
        <f>B11</f>
        <v>Kevin Becker, Germany</v>
      </c>
      <c r="J15" s="124"/>
      <c r="K15" s="125"/>
      <c r="L15" s="126"/>
      <c r="M15" s="127"/>
    </row>
    <row r="16" spans="1:13" ht="15.75" customHeight="1" thickBot="1">
      <c r="A16" s="3"/>
      <c r="B16" s="10"/>
      <c r="C16" s="7"/>
      <c r="D16" s="51" t="s">
        <v>262</v>
      </c>
      <c r="E16" s="52">
        <v>0.75</v>
      </c>
      <c r="F16" s="53"/>
      <c r="G16" s="67" t="str">
        <f>B8</f>
        <v>Kjartan Maraas, Norway</v>
      </c>
      <c r="H16" s="68" t="s">
        <v>8</v>
      </c>
      <c r="I16" s="67" t="str">
        <f>B10</f>
        <v>Roy Steffensen, Norway</v>
      </c>
      <c r="J16" s="128"/>
      <c r="K16" s="129"/>
      <c r="L16" s="130"/>
      <c r="M16" s="131"/>
    </row>
    <row r="17" spans="1:13" ht="15.75" customHeight="1">
      <c r="A17" s="3"/>
      <c r="C17" s="7"/>
      <c r="D17" s="210" t="s">
        <v>263</v>
      </c>
      <c r="E17" s="211">
        <v>0.4583333333333333</v>
      </c>
      <c r="F17" s="212">
        <v>6</v>
      </c>
      <c r="G17" s="213" t="str">
        <f>B5</f>
        <v>*Katrine Jensen, Denmark</v>
      </c>
      <c r="H17" s="214" t="s">
        <v>8</v>
      </c>
      <c r="I17" s="213" t="str">
        <f>B8</f>
        <v>Kjartan Maraas, Norway</v>
      </c>
      <c r="J17" s="215"/>
      <c r="K17" s="216"/>
      <c r="L17" s="217"/>
      <c r="M17" s="218"/>
    </row>
    <row r="18" spans="1:13" ht="15.75" customHeight="1">
      <c r="A18" s="3"/>
      <c r="B18" s="10"/>
      <c r="C18" s="7"/>
      <c r="D18" s="46" t="s">
        <v>263</v>
      </c>
      <c r="E18" s="47">
        <v>0.4583333333333333</v>
      </c>
      <c r="F18" s="48">
        <v>5</v>
      </c>
      <c r="G18" s="63" t="str">
        <f>B6</f>
        <v>Robert Farinetti, Norway</v>
      </c>
      <c r="H18" s="64" t="s">
        <v>8</v>
      </c>
      <c r="I18" s="63" t="str">
        <f>B7</f>
        <v>Ralf Souquet, Germany</v>
      </c>
      <c r="J18" s="124"/>
      <c r="K18" s="125"/>
      <c r="L18" s="126"/>
      <c r="M18" s="127"/>
    </row>
    <row r="19" spans="1:13" ht="15.75" customHeight="1">
      <c r="A19" s="3"/>
      <c r="C19" s="7"/>
      <c r="D19" s="46" t="s">
        <v>263</v>
      </c>
      <c r="E19" s="49">
        <v>0.5</v>
      </c>
      <c r="F19" s="50">
        <v>6</v>
      </c>
      <c r="G19" s="65" t="str">
        <f>B9</f>
        <v>Tom Eksell, Sweden</v>
      </c>
      <c r="H19" s="66" t="s">
        <v>8</v>
      </c>
      <c r="I19" s="65" t="str">
        <f>B12</f>
        <v>W.O.</v>
      </c>
      <c r="J19" s="124"/>
      <c r="K19" s="125"/>
      <c r="L19" s="126"/>
      <c r="M19" s="127"/>
    </row>
    <row r="20" spans="1:13" ht="15.75" customHeight="1" thickBot="1">
      <c r="A20" s="3"/>
      <c r="B20" s="10"/>
      <c r="C20" s="7"/>
      <c r="D20" s="233" t="s">
        <v>263</v>
      </c>
      <c r="E20" s="234">
        <v>0.5</v>
      </c>
      <c r="F20" s="235">
        <v>5</v>
      </c>
      <c r="G20" s="236" t="str">
        <f>B10</f>
        <v>Roy Steffensen, Norway</v>
      </c>
      <c r="H20" s="237" t="s">
        <v>8</v>
      </c>
      <c r="I20" s="236" t="str">
        <f>B11</f>
        <v>Kevin Becker, Germany</v>
      </c>
      <c r="J20" s="238"/>
      <c r="K20" s="239"/>
      <c r="L20" s="240"/>
      <c r="M20" s="241"/>
    </row>
    <row r="21" spans="1:13" ht="15.75" customHeight="1">
      <c r="A21" s="3"/>
      <c r="C21" s="7"/>
      <c r="D21" s="44" t="s">
        <v>263</v>
      </c>
      <c r="E21" s="229">
        <v>0.6666666666666666</v>
      </c>
      <c r="F21" s="230">
        <v>14</v>
      </c>
      <c r="G21" s="231" t="str">
        <f>B5</f>
        <v>*Katrine Jensen, Denmark</v>
      </c>
      <c r="H21" s="232" t="s">
        <v>8</v>
      </c>
      <c r="I21" s="231" t="str">
        <f>B11</f>
        <v>Kevin Becker, Germany</v>
      </c>
      <c r="J21" s="120"/>
      <c r="K21" s="121"/>
      <c r="L21" s="122"/>
      <c r="M21" s="123"/>
    </row>
    <row r="22" spans="1:13" ht="15.75" customHeight="1">
      <c r="A22" s="3"/>
      <c r="B22" s="10"/>
      <c r="C22" s="7"/>
      <c r="D22" s="46" t="s">
        <v>263</v>
      </c>
      <c r="E22" s="49">
        <v>0.6666666666666666</v>
      </c>
      <c r="F22" s="50">
        <v>15</v>
      </c>
      <c r="G22" s="65" t="str">
        <f>B6</f>
        <v>Robert Farinetti, Norway</v>
      </c>
      <c r="H22" s="66" t="s">
        <v>8</v>
      </c>
      <c r="I22" s="65" t="str">
        <f>B10</f>
        <v>Roy Steffensen, Norway</v>
      </c>
      <c r="J22" s="124"/>
      <c r="K22" s="125"/>
      <c r="L22" s="126"/>
      <c r="M22" s="127"/>
    </row>
    <row r="23" spans="1:13" ht="15.75" customHeight="1">
      <c r="A23" s="3"/>
      <c r="B23" s="10"/>
      <c r="C23" s="7"/>
      <c r="D23" s="46" t="s">
        <v>263</v>
      </c>
      <c r="E23" s="49">
        <v>0.6666666666666666</v>
      </c>
      <c r="F23" s="50">
        <v>16</v>
      </c>
      <c r="G23" s="65" t="str">
        <f>B7</f>
        <v>Ralf Souquet, Germany</v>
      </c>
      <c r="H23" s="66" t="s">
        <v>8</v>
      </c>
      <c r="I23" s="65" t="str">
        <f>B9</f>
        <v>Tom Eksell, Sweden</v>
      </c>
      <c r="J23" s="124"/>
      <c r="K23" s="125"/>
      <c r="L23" s="126"/>
      <c r="M23" s="127"/>
    </row>
    <row r="24" spans="1:13" ht="15.75" customHeight="1" thickBot="1">
      <c r="A24" s="3"/>
      <c r="C24" s="7"/>
      <c r="D24" s="51" t="s">
        <v>263</v>
      </c>
      <c r="E24" s="52">
        <v>0.6666666666666666</v>
      </c>
      <c r="F24" s="53">
        <v>17</v>
      </c>
      <c r="G24" s="67" t="str">
        <f>B8</f>
        <v>Kjartan Maraas, Norway</v>
      </c>
      <c r="H24" s="68" t="s">
        <v>8</v>
      </c>
      <c r="I24" s="67" t="str">
        <f>B12</f>
        <v>W.O.</v>
      </c>
      <c r="J24" s="128"/>
      <c r="K24" s="129"/>
      <c r="L24" s="130"/>
      <c r="M24" s="131"/>
    </row>
    <row r="25" spans="1:13" ht="15.75" customHeight="1">
      <c r="A25" s="3"/>
      <c r="B25" s="10"/>
      <c r="C25" s="7"/>
      <c r="D25" s="44" t="s">
        <v>288</v>
      </c>
      <c r="E25" s="229">
        <v>0.4583333333333333</v>
      </c>
      <c r="F25" s="230">
        <v>13</v>
      </c>
      <c r="G25" s="231" t="str">
        <f>B5</f>
        <v>*Katrine Jensen, Denmark</v>
      </c>
      <c r="H25" s="232" t="s">
        <v>8</v>
      </c>
      <c r="I25" s="231" t="str">
        <f>B10</f>
        <v>Roy Steffensen, Norway</v>
      </c>
      <c r="J25" s="120"/>
      <c r="K25" s="121"/>
      <c r="L25" s="122"/>
      <c r="M25" s="123"/>
    </row>
    <row r="26" spans="1:13" ht="15.75" customHeight="1">
      <c r="A26" s="3"/>
      <c r="C26" s="7"/>
      <c r="D26" s="46" t="s">
        <v>288</v>
      </c>
      <c r="E26" s="49">
        <v>0.4583333333333333</v>
      </c>
      <c r="F26" s="50">
        <v>12</v>
      </c>
      <c r="G26" s="65" t="str">
        <f>B6</f>
        <v>Robert Farinetti, Norway</v>
      </c>
      <c r="H26" s="66" t="s">
        <v>8</v>
      </c>
      <c r="I26" s="65" t="str">
        <f>B9</f>
        <v>Tom Eksell, Sweden</v>
      </c>
      <c r="J26" s="124"/>
      <c r="K26" s="125"/>
      <c r="L26" s="126"/>
      <c r="M26" s="127"/>
    </row>
    <row r="27" spans="1:13" ht="15.75" customHeight="1">
      <c r="A27" s="3"/>
      <c r="C27" s="7"/>
      <c r="D27" s="46" t="s">
        <v>288</v>
      </c>
      <c r="E27" s="49">
        <v>0.4583333333333333</v>
      </c>
      <c r="F27" s="50">
        <v>11</v>
      </c>
      <c r="G27" s="65" t="str">
        <f>B7</f>
        <v>Ralf Souquet, Germany</v>
      </c>
      <c r="H27" s="66" t="s">
        <v>8</v>
      </c>
      <c r="I27" s="65" t="str">
        <f>B12</f>
        <v>W.O.</v>
      </c>
      <c r="J27" s="124"/>
      <c r="K27" s="125"/>
      <c r="L27" s="126"/>
      <c r="M27" s="127"/>
    </row>
    <row r="28" spans="1:13" ht="15.75" customHeight="1" thickBot="1">
      <c r="A28" s="3"/>
      <c r="C28" s="7"/>
      <c r="D28" s="51" t="s">
        <v>288</v>
      </c>
      <c r="E28" s="52">
        <v>0.4583333333333333</v>
      </c>
      <c r="F28" s="53">
        <v>10</v>
      </c>
      <c r="G28" s="67" t="str">
        <f>B8</f>
        <v>Kjartan Maraas, Norway</v>
      </c>
      <c r="H28" s="68" t="s">
        <v>8</v>
      </c>
      <c r="I28" s="67" t="str">
        <f>B11</f>
        <v>Kevin Becker, Germany</v>
      </c>
      <c r="J28" s="128"/>
      <c r="K28" s="129"/>
      <c r="L28" s="130"/>
      <c r="M28" s="131"/>
    </row>
    <row r="29" spans="1:13" ht="15.75" customHeight="1">
      <c r="A29" s="3"/>
      <c r="C29" s="7"/>
      <c r="D29" s="210" t="s">
        <v>288</v>
      </c>
      <c r="E29" s="225">
        <v>0.625</v>
      </c>
      <c r="F29" s="226">
        <v>17</v>
      </c>
      <c r="G29" s="227" t="str">
        <f>B5</f>
        <v>*Katrine Jensen, Denmark</v>
      </c>
      <c r="H29" s="228" t="s">
        <v>8</v>
      </c>
      <c r="I29" s="227" t="str">
        <f>B12</f>
        <v>W.O.</v>
      </c>
      <c r="J29" s="215"/>
      <c r="K29" s="216"/>
      <c r="L29" s="217"/>
      <c r="M29" s="218"/>
    </row>
    <row r="30" spans="1:13" ht="15.75" customHeight="1">
      <c r="A30" s="3"/>
      <c r="C30" s="7"/>
      <c r="D30" s="46" t="s">
        <v>288</v>
      </c>
      <c r="E30" s="49">
        <v>0.625</v>
      </c>
      <c r="F30" s="50">
        <v>16</v>
      </c>
      <c r="G30" s="65" t="str">
        <f>B6</f>
        <v>Robert Farinetti, Norway</v>
      </c>
      <c r="H30" s="66" t="s">
        <v>8</v>
      </c>
      <c r="I30" s="65" t="str">
        <f>B11</f>
        <v>Kevin Becker, Germany</v>
      </c>
      <c r="J30" s="124"/>
      <c r="K30" s="125"/>
      <c r="L30" s="126"/>
      <c r="M30" s="127"/>
    </row>
    <row r="31" spans="1:13" ht="15.75" customHeight="1">
      <c r="A31" s="3"/>
      <c r="C31" s="7"/>
      <c r="D31" s="46" t="s">
        <v>288</v>
      </c>
      <c r="E31" s="49">
        <v>0.625</v>
      </c>
      <c r="F31" s="50">
        <v>15</v>
      </c>
      <c r="G31" s="65" t="str">
        <f>B7</f>
        <v>Ralf Souquet, Germany</v>
      </c>
      <c r="H31" s="66" t="s">
        <v>8</v>
      </c>
      <c r="I31" s="65" t="str">
        <f>B10</f>
        <v>Roy Steffensen, Norway</v>
      </c>
      <c r="J31" s="124"/>
      <c r="K31" s="125"/>
      <c r="L31" s="126"/>
      <c r="M31" s="127"/>
    </row>
    <row r="32" spans="1:13" ht="15.75" customHeight="1" thickBot="1">
      <c r="A32" s="3"/>
      <c r="C32" s="7"/>
      <c r="D32" s="51" t="s">
        <v>288</v>
      </c>
      <c r="E32" s="52">
        <v>0.625</v>
      </c>
      <c r="F32" s="53">
        <v>14</v>
      </c>
      <c r="G32" s="67" t="str">
        <f>B8</f>
        <v>Kjartan Maraas, Norway</v>
      </c>
      <c r="H32" s="68" t="s">
        <v>8</v>
      </c>
      <c r="I32" s="67" t="str">
        <f>B9</f>
        <v>Tom Eksell, Sweden</v>
      </c>
      <c r="J32" s="128"/>
      <c r="K32" s="129"/>
      <c r="L32" s="130"/>
      <c r="M32" s="131"/>
    </row>
    <row r="33" spans="1:5" ht="15.75" customHeight="1" thickBot="1">
      <c r="A33" s="3"/>
      <c r="B33" s="5"/>
      <c r="C33" s="5"/>
      <c r="D33" s="5"/>
      <c r="E33" s="5"/>
    </row>
    <row r="34" spans="1:7" ht="15.75" customHeight="1">
      <c r="A34" s="29"/>
      <c r="B34" s="39" t="s">
        <v>9</v>
      </c>
      <c r="C34" s="34" t="s">
        <v>10</v>
      </c>
      <c r="D34" s="33" t="s">
        <v>11</v>
      </c>
      <c r="E34" s="34" t="s">
        <v>12</v>
      </c>
      <c r="F34" s="35" t="s">
        <v>13</v>
      </c>
      <c r="G34" s="12"/>
    </row>
    <row r="35" spans="1:7" ht="15.75" customHeight="1">
      <c r="A35" s="36">
        <v>1</v>
      </c>
      <c r="B35" s="132"/>
      <c r="C35" s="133"/>
      <c r="D35" s="134"/>
      <c r="E35" s="133"/>
      <c r="F35" s="135"/>
      <c r="G35" s="5"/>
    </row>
    <row r="36" spans="1:7" ht="15.75" customHeight="1">
      <c r="A36" s="36">
        <v>2</v>
      </c>
      <c r="B36" s="132"/>
      <c r="C36" s="133"/>
      <c r="D36" s="134"/>
      <c r="E36" s="133"/>
      <c r="F36" s="135"/>
      <c r="G36" s="5"/>
    </row>
    <row r="37" spans="1:6" ht="15.75" customHeight="1">
      <c r="A37" s="36">
        <v>3</v>
      </c>
      <c r="B37" s="132"/>
      <c r="C37" s="133"/>
      <c r="D37" s="134"/>
      <c r="E37" s="133"/>
      <c r="F37" s="135"/>
    </row>
    <row r="38" spans="1:6" ht="15.75" customHeight="1">
      <c r="A38" s="36">
        <v>4</v>
      </c>
      <c r="B38" s="132"/>
      <c r="C38" s="133"/>
      <c r="D38" s="134"/>
      <c r="E38" s="133"/>
      <c r="F38" s="135"/>
    </row>
    <row r="39" spans="1:6" ht="15.75" customHeight="1">
      <c r="A39" s="37">
        <v>5</v>
      </c>
      <c r="B39" s="136"/>
      <c r="C39" s="137"/>
      <c r="D39" s="138"/>
      <c r="E39" s="137"/>
      <c r="F39" s="139"/>
    </row>
    <row r="40" spans="1:6" ht="15.75" customHeight="1">
      <c r="A40" s="37">
        <v>6</v>
      </c>
      <c r="B40" s="136"/>
      <c r="C40" s="137"/>
      <c r="D40" s="138"/>
      <c r="E40" s="137"/>
      <c r="F40" s="139"/>
    </row>
    <row r="41" spans="1:6" ht="15.75" customHeight="1">
      <c r="A41" s="37">
        <v>7</v>
      </c>
      <c r="B41" s="136"/>
      <c r="C41" s="137"/>
      <c r="D41" s="138"/>
      <c r="E41" s="137"/>
      <c r="F41" s="139"/>
    </row>
    <row r="42" spans="1:6" ht="15.75" customHeight="1" thickBot="1">
      <c r="A42" s="38">
        <v>8</v>
      </c>
      <c r="B42" s="140"/>
      <c r="C42" s="141"/>
      <c r="D42" s="142"/>
      <c r="E42" s="141"/>
      <c r="F42" s="143"/>
    </row>
  </sheetData>
  <sheetProtection/>
  <mergeCells count="1">
    <mergeCell ref="K4:L4"/>
  </mergeCells>
  <conditionalFormatting sqref="K5:L32">
    <cfRule type="cellIs" priority="1" dxfId="2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">
      <selection activeCell="F2" sqref="F2"/>
    </sheetView>
  </sheetViews>
  <sheetFormatPr defaultColWidth="9.14062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  <col min="15" max="16384" width="11.421875" style="0" customWidth="1"/>
  </cols>
  <sheetData>
    <row r="1" spans="2:17" ht="56.25" thickBot="1">
      <c r="B1" s="27" t="s">
        <v>0</v>
      </c>
      <c r="N1" s="43">
        <v>6</v>
      </c>
      <c r="O1" s="2"/>
      <c r="P1" s="1"/>
      <c r="Q1" s="2"/>
    </row>
    <row r="2" ht="23.25">
      <c r="B2" s="28" t="s">
        <v>1</v>
      </c>
    </row>
    <row r="3" spans="4:9" ht="21" thickBot="1">
      <c r="D3" s="4" t="s">
        <v>2</v>
      </c>
      <c r="I3" s="32" t="s">
        <v>3</v>
      </c>
    </row>
    <row r="4" spans="1:13" ht="15.75" customHeight="1" thickBot="1">
      <c r="A4" s="40"/>
      <c r="B4" s="41" t="s">
        <v>4</v>
      </c>
      <c r="C4" s="21"/>
      <c r="D4" s="279" t="s">
        <v>5</v>
      </c>
      <c r="E4" s="23" t="s">
        <v>6</v>
      </c>
      <c r="F4" s="22" t="s">
        <v>7</v>
      </c>
      <c r="G4" s="23" t="s">
        <v>14</v>
      </c>
      <c r="H4" s="24"/>
      <c r="I4" s="23" t="s">
        <v>15</v>
      </c>
      <c r="J4" s="25" t="s">
        <v>13</v>
      </c>
      <c r="K4" s="336" t="s">
        <v>12</v>
      </c>
      <c r="L4" s="337"/>
      <c r="M4" s="26" t="s">
        <v>13</v>
      </c>
    </row>
    <row r="5" spans="1:13" ht="15.75" customHeight="1">
      <c r="A5" s="30">
        <v>1</v>
      </c>
      <c r="B5" s="42" t="str">
        <f>'Players &amp; Draw'!B76</f>
        <v>Mats Schjetne, Norway</v>
      </c>
      <c r="C5" s="7"/>
      <c r="D5" s="44" t="s">
        <v>262</v>
      </c>
      <c r="E5" s="229">
        <v>0.75</v>
      </c>
      <c r="F5" s="332">
        <v>5</v>
      </c>
      <c r="G5" s="333" t="str">
        <f>B5</f>
        <v>Mats Schjetne, Norway</v>
      </c>
      <c r="H5" s="232" t="s">
        <v>8</v>
      </c>
      <c r="I5" s="333" t="str">
        <f>B6</f>
        <v>Ronny Oldervik, Norway</v>
      </c>
      <c r="J5" s="120"/>
      <c r="K5" s="121"/>
      <c r="L5" s="122"/>
      <c r="M5" s="123"/>
    </row>
    <row r="6" spans="1:13" ht="15.75" customHeight="1">
      <c r="A6" s="30">
        <v>2</v>
      </c>
      <c r="B6" s="42" t="str">
        <f>'Players &amp; Draw'!B77</f>
        <v>Ronny Oldervik, Norway</v>
      </c>
      <c r="C6" s="7"/>
      <c r="D6" s="46" t="s">
        <v>262</v>
      </c>
      <c r="E6" s="47">
        <v>0.75</v>
      </c>
      <c r="F6" s="48">
        <v>6</v>
      </c>
      <c r="G6" s="63" t="str">
        <f>B7</f>
        <v>Tom Bjerke, Norway</v>
      </c>
      <c r="H6" s="64" t="s">
        <v>8</v>
      </c>
      <c r="I6" s="63" t="str">
        <f>B8</f>
        <v>Thomas Engert, Germany</v>
      </c>
      <c r="J6" s="124"/>
      <c r="K6" s="125"/>
      <c r="L6" s="126"/>
      <c r="M6" s="127"/>
    </row>
    <row r="7" spans="1:13" ht="15.75" customHeight="1">
      <c r="A7" s="30">
        <v>3</v>
      </c>
      <c r="B7" s="42" t="str">
        <f>'Players &amp; Draw'!B78</f>
        <v>Tom Bjerke, Norway</v>
      </c>
      <c r="C7" s="7"/>
      <c r="D7" s="46" t="s">
        <v>288</v>
      </c>
      <c r="E7" s="47">
        <v>0.4166666666666667</v>
      </c>
      <c r="F7" s="48">
        <v>16</v>
      </c>
      <c r="G7" s="63" t="str">
        <f>B9</f>
        <v>Imran Majid, England</v>
      </c>
      <c r="H7" s="64" t="s">
        <v>8</v>
      </c>
      <c r="I7" s="63" t="str">
        <f>B10</f>
        <v>Jharome Pena, Phillippines</v>
      </c>
      <c r="J7" s="124"/>
      <c r="K7" s="125"/>
      <c r="L7" s="126"/>
      <c r="M7" s="127"/>
    </row>
    <row r="8" spans="1:13" ht="15.75" customHeight="1" thickBot="1">
      <c r="A8" s="30">
        <v>4</v>
      </c>
      <c r="B8" s="42" t="str">
        <f>'Players &amp; Draw'!B79</f>
        <v>Thomas Engert, Germany</v>
      </c>
      <c r="C8" s="7"/>
      <c r="D8" s="233" t="s">
        <v>262</v>
      </c>
      <c r="E8" s="248">
        <v>0.5416666666666666</v>
      </c>
      <c r="F8" s="244">
        <v>17</v>
      </c>
      <c r="G8" s="246" t="str">
        <f>B11</f>
        <v>Almin Salkic, Sweden</v>
      </c>
      <c r="H8" s="247" t="s">
        <v>8</v>
      </c>
      <c r="I8" s="246" t="str">
        <f>B12</f>
        <v>Ivica Putnik, Croatia</v>
      </c>
      <c r="J8" s="238"/>
      <c r="K8" s="239"/>
      <c r="L8" s="240"/>
      <c r="M8" s="241"/>
    </row>
    <row r="9" spans="1:13" ht="15.75" customHeight="1">
      <c r="A9" s="30">
        <v>5</v>
      </c>
      <c r="B9" s="42" t="str">
        <f>'Players &amp; Draw'!B80</f>
        <v>Imran Majid, England</v>
      </c>
      <c r="C9" s="7"/>
      <c r="D9" s="313" t="s">
        <v>263</v>
      </c>
      <c r="E9" s="314">
        <v>0.625</v>
      </c>
      <c r="F9" s="223">
        <v>8</v>
      </c>
      <c r="G9" s="224" t="str">
        <f>B5</f>
        <v>Mats Schjetne, Norway</v>
      </c>
      <c r="H9" s="62" t="s">
        <v>8</v>
      </c>
      <c r="I9" s="224" t="str">
        <f>B7</f>
        <v>Tom Bjerke, Norway</v>
      </c>
      <c r="J9" s="120"/>
      <c r="K9" s="121"/>
      <c r="L9" s="122"/>
      <c r="M9" s="123"/>
    </row>
    <row r="10" spans="1:13" ht="15.75" customHeight="1">
      <c r="A10" s="30">
        <v>6</v>
      </c>
      <c r="B10" s="42" t="str">
        <f>'Players &amp; Draw'!B81</f>
        <v>Jharome Pena, Phillippines</v>
      </c>
      <c r="C10" s="7"/>
      <c r="D10" s="315" t="s">
        <v>263</v>
      </c>
      <c r="E10" s="316">
        <v>0.625</v>
      </c>
      <c r="F10" s="50">
        <v>9</v>
      </c>
      <c r="G10" s="65" t="str">
        <f>B6</f>
        <v>Ronny Oldervik, Norway</v>
      </c>
      <c r="H10" s="66" t="s">
        <v>8</v>
      </c>
      <c r="I10" s="65" t="str">
        <f>B8</f>
        <v>Thomas Engert, Germany</v>
      </c>
      <c r="J10" s="124"/>
      <c r="K10" s="125"/>
      <c r="L10" s="126"/>
      <c r="M10" s="127"/>
    </row>
    <row r="11" spans="1:13" ht="15.75" customHeight="1">
      <c r="A11" s="30">
        <v>7</v>
      </c>
      <c r="B11" s="42" t="str">
        <f>'Players &amp; Draw'!B82</f>
        <v>Almin Salkic, Sweden</v>
      </c>
      <c r="C11" s="7"/>
      <c r="D11" s="46" t="s">
        <v>262</v>
      </c>
      <c r="E11" s="47">
        <v>0.6666666666666666</v>
      </c>
      <c r="F11" s="48">
        <v>16</v>
      </c>
      <c r="G11" s="63" t="str">
        <f>B9</f>
        <v>Imran Majid, England</v>
      </c>
      <c r="H11" s="64" t="s">
        <v>8</v>
      </c>
      <c r="I11" s="63" t="str">
        <f>B11</f>
        <v>Almin Salkic, Sweden</v>
      </c>
      <c r="J11" s="124"/>
      <c r="K11" s="125"/>
      <c r="L11" s="126"/>
      <c r="M11" s="127"/>
    </row>
    <row r="12" spans="1:13" ht="15.75" customHeight="1" thickBot="1">
      <c r="A12" s="31">
        <v>8</v>
      </c>
      <c r="B12" s="42" t="str">
        <f>'Players &amp; Draw'!B83</f>
        <v>Ivica Putnik, Croatia</v>
      </c>
      <c r="C12" s="7"/>
      <c r="D12" s="51" t="s">
        <v>288</v>
      </c>
      <c r="E12" s="219">
        <v>0.5416666666666666</v>
      </c>
      <c r="F12" s="220">
        <v>14</v>
      </c>
      <c r="G12" s="221" t="str">
        <f>B10</f>
        <v>Jharome Pena, Phillippines</v>
      </c>
      <c r="H12" s="222" t="s">
        <v>8</v>
      </c>
      <c r="I12" s="221" t="str">
        <f>B12</f>
        <v>Ivica Putnik, Croatia</v>
      </c>
      <c r="J12" s="128"/>
      <c r="K12" s="129"/>
      <c r="L12" s="130"/>
      <c r="M12" s="131"/>
    </row>
    <row r="13" spans="1:13" ht="15.75" customHeight="1">
      <c r="A13" s="3"/>
      <c r="B13" s="6"/>
      <c r="C13" s="7"/>
      <c r="D13" s="210" t="s">
        <v>262</v>
      </c>
      <c r="E13" s="211">
        <v>0.8333333333333334</v>
      </c>
      <c r="F13" s="212">
        <v>7</v>
      </c>
      <c r="G13" s="213" t="str">
        <f>B5</f>
        <v>Mats Schjetne, Norway</v>
      </c>
      <c r="H13" s="214" t="s">
        <v>8</v>
      </c>
      <c r="I13" s="213" t="str">
        <f>B8</f>
        <v>Thomas Engert, Germany</v>
      </c>
      <c r="J13" s="215"/>
      <c r="K13" s="216"/>
      <c r="L13" s="217"/>
      <c r="M13" s="218"/>
    </row>
    <row r="14" spans="1:13" ht="15.75" customHeight="1">
      <c r="A14" s="3"/>
      <c r="B14" s="9"/>
      <c r="C14" s="7"/>
      <c r="D14" s="46" t="s">
        <v>262</v>
      </c>
      <c r="E14" s="47">
        <v>0.8333333333333334</v>
      </c>
      <c r="F14" s="48">
        <v>8</v>
      </c>
      <c r="G14" s="63" t="str">
        <f>B6</f>
        <v>Ronny Oldervik, Norway</v>
      </c>
      <c r="H14" s="64" t="s">
        <v>8</v>
      </c>
      <c r="I14" s="63" t="str">
        <f>B7</f>
        <v>Tom Bjerke, Norway</v>
      </c>
      <c r="J14" s="124"/>
      <c r="K14" s="125"/>
      <c r="L14" s="126"/>
      <c r="M14" s="127"/>
    </row>
    <row r="15" spans="1:13" ht="15.75" customHeight="1">
      <c r="A15" s="3"/>
      <c r="C15" s="7"/>
      <c r="D15" s="303" t="s">
        <v>262</v>
      </c>
      <c r="E15" s="304">
        <v>0.8333333333333334</v>
      </c>
      <c r="F15" s="305" t="s">
        <v>47</v>
      </c>
      <c r="G15" s="306" t="str">
        <f>B9</f>
        <v>Imran Majid, England</v>
      </c>
      <c r="H15" s="307" t="s">
        <v>8</v>
      </c>
      <c r="I15" s="306" t="str">
        <f>B12</f>
        <v>Ivica Putnik, Croatia</v>
      </c>
      <c r="J15" s="124"/>
      <c r="K15" s="125"/>
      <c r="L15" s="126"/>
      <c r="M15" s="127"/>
    </row>
    <row r="16" spans="1:13" ht="15.75" customHeight="1" thickBot="1">
      <c r="A16" s="3"/>
      <c r="B16" s="10"/>
      <c r="C16" s="7"/>
      <c r="D16" s="233" t="s">
        <v>288</v>
      </c>
      <c r="E16" s="234">
        <v>0.375</v>
      </c>
      <c r="F16" s="235">
        <v>11</v>
      </c>
      <c r="G16" s="236" t="str">
        <f>B10</f>
        <v>Jharome Pena, Phillippines</v>
      </c>
      <c r="H16" s="237" t="s">
        <v>8</v>
      </c>
      <c r="I16" s="236" t="str">
        <f>B11</f>
        <v>Almin Salkic, Sweden</v>
      </c>
      <c r="J16" s="238"/>
      <c r="K16" s="239"/>
      <c r="L16" s="240"/>
      <c r="M16" s="241"/>
    </row>
    <row r="17" spans="1:13" ht="15.75" customHeight="1">
      <c r="A17" s="3"/>
      <c r="C17" s="7"/>
      <c r="D17" s="44" t="s">
        <v>263</v>
      </c>
      <c r="E17" s="229">
        <v>0.5833333333333334</v>
      </c>
      <c r="F17" s="230">
        <v>9</v>
      </c>
      <c r="G17" s="231" t="str">
        <f>B5</f>
        <v>Mats Schjetne, Norway</v>
      </c>
      <c r="H17" s="232" t="s">
        <v>8</v>
      </c>
      <c r="I17" s="231" t="str">
        <f>B9</f>
        <v>Imran Majid, England</v>
      </c>
      <c r="J17" s="120"/>
      <c r="K17" s="121"/>
      <c r="L17" s="122"/>
      <c r="M17" s="123"/>
    </row>
    <row r="18" spans="1:13" ht="15.75" customHeight="1">
      <c r="A18" s="3"/>
      <c r="B18" s="10"/>
      <c r="C18" s="7"/>
      <c r="D18" s="46" t="s">
        <v>263</v>
      </c>
      <c r="E18" s="49">
        <v>0.5833333333333334</v>
      </c>
      <c r="F18" s="50">
        <v>8</v>
      </c>
      <c r="G18" s="65" t="str">
        <f>B6</f>
        <v>Ronny Oldervik, Norway</v>
      </c>
      <c r="H18" s="66" t="s">
        <v>8</v>
      </c>
      <c r="I18" s="65" t="str">
        <f>B12</f>
        <v>Ivica Putnik, Croatia</v>
      </c>
      <c r="J18" s="124"/>
      <c r="K18" s="125"/>
      <c r="L18" s="126"/>
      <c r="M18" s="127"/>
    </row>
    <row r="19" spans="1:13" ht="15.75" customHeight="1">
      <c r="A19" s="3"/>
      <c r="C19" s="7"/>
      <c r="D19" s="46" t="s">
        <v>263</v>
      </c>
      <c r="E19" s="49">
        <v>0.5833333333333334</v>
      </c>
      <c r="F19" s="50">
        <v>7</v>
      </c>
      <c r="G19" s="65" t="str">
        <f>B7</f>
        <v>Tom Bjerke, Norway</v>
      </c>
      <c r="H19" s="66" t="s">
        <v>8</v>
      </c>
      <c r="I19" s="65" t="str">
        <f>B11</f>
        <v>Almin Salkic, Sweden</v>
      </c>
      <c r="J19" s="124"/>
      <c r="K19" s="125"/>
      <c r="L19" s="126"/>
      <c r="M19" s="127"/>
    </row>
    <row r="20" spans="1:13" ht="15.75" customHeight="1" thickBot="1">
      <c r="A20" s="3"/>
      <c r="B20" s="10"/>
      <c r="C20" s="7"/>
      <c r="D20" s="308" t="s">
        <v>263</v>
      </c>
      <c r="E20" s="309">
        <v>0.5833333333333334</v>
      </c>
      <c r="F20" s="310" t="s">
        <v>47</v>
      </c>
      <c r="G20" s="311" t="str">
        <f>B8</f>
        <v>Thomas Engert, Germany</v>
      </c>
      <c r="H20" s="312" t="s">
        <v>8</v>
      </c>
      <c r="I20" s="311" t="str">
        <f>B10</f>
        <v>Jharome Pena, Phillippines</v>
      </c>
      <c r="J20" s="128"/>
      <c r="K20" s="129"/>
      <c r="L20" s="130"/>
      <c r="M20" s="131"/>
    </row>
    <row r="21" spans="1:13" ht="15.75" customHeight="1">
      <c r="A21" s="3"/>
      <c r="C21" s="7"/>
      <c r="D21" s="210" t="s">
        <v>263</v>
      </c>
      <c r="E21" s="225">
        <v>0.6666666666666666</v>
      </c>
      <c r="F21" s="226">
        <v>13</v>
      </c>
      <c r="G21" s="227" t="str">
        <f>B5</f>
        <v>Mats Schjetne, Norway</v>
      </c>
      <c r="H21" s="228" t="s">
        <v>8</v>
      </c>
      <c r="I21" s="227" t="str">
        <f>B11</f>
        <v>Almin Salkic, Sweden</v>
      </c>
      <c r="J21" s="215"/>
      <c r="K21" s="216"/>
      <c r="L21" s="217"/>
      <c r="M21" s="218"/>
    </row>
    <row r="22" spans="1:13" ht="15.75" customHeight="1">
      <c r="A22" s="3"/>
      <c r="B22" s="10"/>
      <c r="C22" s="7"/>
      <c r="D22" s="46" t="s">
        <v>263</v>
      </c>
      <c r="E22" s="49">
        <v>0.6666666666666666</v>
      </c>
      <c r="F22" s="50">
        <v>12</v>
      </c>
      <c r="G22" s="65" t="str">
        <f>B6</f>
        <v>Ronny Oldervik, Norway</v>
      </c>
      <c r="H22" s="66" t="s">
        <v>8</v>
      </c>
      <c r="I22" s="65" t="str">
        <f>B10</f>
        <v>Jharome Pena, Phillippines</v>
      </c>
      <c r="J22" s="124"/>
      <c r="K22" s="125"/>
      <c r="L22" s="126"/>
      <c r="M22" s="127"/>
    </row>
    <row r="23" spans="1:13" ht="15.75" customHeight="1">
      <c r="A23" s="3"/>
      <c r="B23" s="10"/>
      <c r="C23" s="7"/>
      <c r="D23" s="46" t="s">
        <v>263</v>
      </c>
      <c r="E23" s="49">
        <v>0.6666666666666666</v>
      </c>
      <c r="F23" s="50">
        <v>11</v>
      </c>
      <c r="G23" s="65" t="str">
        <f>B7</f>
        <v>Tom Bjerke, Norway</v>
      </c>
      <c r="H23" s="66" t="s">
        <v>8</v>
      </c>
      <c r="I23" s="65" t="str">
        <f>B9</f>
        <v>Imran Majid, England</v>
      </c>
      <c r="J23" s="124"/>
      <c r="K23" s="125"/>
      <c r="L23" s="126"/>
      <c r="M23" s="127"/>
    </row>
    <row r="24" spans="1:13" ht="15.75" customHeight="1" thickBot="1">
      <c r="A24" s="3"/>
      <c r="C24" s="7"/>
      <c r="D24" s="233" t="s">
        <v>263</v>
      </c>
      <c r="E24" s="234">
        <v>0.6666666666666666</v>
      </c>
      <c r="F24" s="235">
        <v>10</v>
      </c>
      <c r="G24" s="236" t="str">
        <f>B8</f>
        <v>Thomas Engert, Germany</v>
      </c>
      <c r="H24" s="237" t="s">
        <v>8</v>
      </c>
      <c r="I24" s="236" t="str">
        <f>B12</f>
        <v>Ivica Putnik, Croatia</v>
      </c>
      <c r="J24" s="238"/>
      <c r="K24" s="239"/>
      <c r="L24" s="240"/>
      <c r="M24" s="241"/>
    </row>
    <row r="25" spans="1:13" ht="15.75" customHeight="1">
      <c r="A25" s="3"/>
      <c r="B25" s="10"/>
      <c r="C25" s="7"/>
      <c r="D25" s="44" t="s">
        <v>288</v>
      </c>
      <c r="E25" s="229">
        <v>0.4583333333333333</v>
      </c>
      <c r="F25" s="230">
        <v>14</v>
      </c>
      <c r="G25" s="231" t="str">
        <f>B5</f>
        <v>Mats Schjetne, Norway</v>
      </c>
      <c r="H25" s="232" t="s">
        <v>8</v>
      </c>
      <c r="I25" s="231" t="str">
        <f>B10</f>
        <v>Jharome Pena, Phillippines</v>
      </c>
      <c r="J25" s="120"/>
      <c r="K25" s="121"/>
      <c r="L25" s="122"/>
      <c r="M25" s="123"/>
    </row>
    <row r="26" spans="1:13" ht="15.75" customHeight="1">
      <c r="A26" s="3"/>
      <c r="C26" s="7"/>
      <c r="D26" s="303" t="s">
        <v>288</v>
      </c>
      <c r="E26" s="304">
        <v>0.4583333333333333</v>
      </c>
      <c r="F26" s="305" t="s">
        <v>47</v>
      </c>
      <c r="G26" s="306" t="str">
        <f>B6</f>
        <v>Ronny Oldervik, Norway</v>
      </c>
      <c r="H26" s="307" t="s">
        <v>8</v>
      </c>
      <c r="I26" s="306" t="str">
        <f>B9</f>
        <v>Imran Majid, England</v>
      </c>
      <c r="J26" s="124"/>
      <c r="K26" s="125"/>
      <c r="L26" s="126"/>
      <c r="M26" s="127"/>
    </row>
    <row r="27" spans="1:13" ht="15.75" customHeight="1">
      <c r="A27" s="3"/>
      <c r="C27" s="7"/>
      <c r="D27" s="46" t="s">
        <v>288</v>
      </c>
      <c r="E27" s="49">
        <v>0.4583333333333333</v>
      </c>
      <c r="F27" s="50">
        <v>16</v>
      </c>
      <c r="G27" s="65" t="str">
        <f>B7</f>
        <v>Tom Bjerke, Norway</v>
      </c>
      <c r="H27" s="66" t="s">
        <v>8</v>
      </c>
      <c r="I27" s="65" t="str">
        <f>B12</f>
        <v>Ivica Putnik, Croatia</v>
      </c>
      <c r="J27" s="124"/>
      <c r="K27" s="125"/>
      <c r="L27" s="126"/>
      <c r="M27" s="127"/>
    </row>
    <row r="28" spans="1:13" ht="15.75" customHeight="1" thickBot="1">
      <c r="A28" s="3"/>
      <c r="C28" s="7"/>
      <c r="D28" s="51" t="s">
        <v>288</v>
      </c>
      <c r="E28" s="52">
        <v>0.4583333333333333</v>
      </c>
      <c r="F28" s="53">
        <v>15</v>
      </c>
      <c r="G28" s="67" t="str">
        <f>B8</f>
        <v>Thomas Engert, Germany</v>
      </c>
      <c r="H28" s="68" t="s">
        <v>8</v>
      </c>
      <c r="I28" s="67" t="str">
        <f>B11</f>
        <v>Almin Salkic, Sweden</v>
      </c>
      <c r="J28" s="128"/>
      <c r="K28" s="129"/>
      <c r="L28" s="130"/>
      <c r="M28" s="131"/>
    </row>
    <row r="29" spans="1:13" ht="15.75" customHeight="1">
      <c r="A29" s="3"/>
      <c r="C29" s="7"/>
      <c r="D29" s="210" t="s">
        <v>288</v>
      </c>
      <c r="E29" s="225">
        <v>0.625</v>
      </c>
      <c r="F29" s="226">
        <v>13</v>
      </c>
      <c r="G29" s="227" t="str">
        <f>B5</f>
        <v>Mats Schjetne, Norway</v>
      </c>
      <c r="H29" s="228" t="s">
        <v>8</v>
      </c>
      <c r="I29" s="227" t="str">
        <f>B12</f>
        <v>Ivica Putnik, Croatia</v>
      </c>
      <c r="J29" s="215"/>
      <c r="K29" s="216"/>
      <c r="L29" s="217"/>
      <c r="M29" s="218"/>
    </row>
    <row r="30" spans="1:13" ht="15.75" customHeight="1">
      <c r="A30" s="3"/>
      <c r="C30" s="7"/>
      <c r="D30" s="46" t="s">
        <v>288</v>
      </c>
      <c r="E30" s="49">
        <v>0.625</v>
      </c>
      <c r="F30" s="50">
        <v>12</v>
      </c>
      <c r="G30" s="65" t="str">
        <f>B6</f>
        <v>Ronny Oldervik, Norway</v>
      </c>
      <c r="H30" s="66" t="s">
        <v>8</v>
      </c>
      <c r="I30" s="65" t="str">
        <f>B11</f>
        <v>Almin Salkic, Sweden</v>
      </c>
      <c r="J30" s="124"/>
      <c r="K30" s="125"/>
      <c r="L30" s="126"/>
      <c r="M30" s="127"/>
    </row>
    <row r="31" spans="1:13" ht="15.75" customHeight="1">
      <c r="A31" s="3"/>
      <c r="C31" s="7"/>
      <c r="D31" s="46" t="s">
        <v>288</v>
      </c>
      <c r="E31" s="49">
        <v>0.625</v>
      </c>
      <c r="F31" s="50">
        <v>11</v>
      </c>
      <c r="G31" s="65" t="str">
        <f>B7</f>
        <v>Tom Bjerke, Norway</v>
      </c>
      <c r="H31" s="66" t="s">
        <v>8</v>
      </c>
      <c r="I31" s="65" t="str">
        <f>B10</f>
        <v>Jharome Pena, Phillippines</v>
      </c>
      <c r="J31" s="124"/>
      <c r="K31" s="125"/>
      <c r="L31" s="126"/>
      <c r="M31" s="127"/>
    </row>
    <row r="32" spans="1:13" ht="15.75" customHeight="1" thickBot="1">
      <c r="A32" s="3"/>
      <c r="C32" s="7"/>
      <c r="D32" s="308" t="s">
        <v>288</v>
      </c>
      <c r="E32" s="309">
        <v>0.625</v>
      </c>
      <c r="F32" s="310" t="s">
        <v>47</v>
      </c>
      <c r="G32" s="311" t="str">
        <f>B8</f>
        <v>Thomas Engert, Germany</v>
      </c>
      <c r="H32" s="312" t="s">
        <v>8</v>
      </c>
      <c r="I32" s="311" t="str">
        <f>B9</f>
        <v>Imran Majid, England</v>
      </c>
      <c r="J32" s="128"/>
      <c r="K32" s="129"/>
      <c r="L32" s="130"/>
      <c r="M32" s="131"/>
    </row>
    <row r="33" spans="1:5" ht="15.75" customHeight="1" thickBot="1">
      <c r="A33" s="3"/>
      <c r="B33" s="5"/>
      <c r="C33" s="5"/>
      <c r="D33" s="5"/>
      <c r="E33" s="5"/>
    </row>
    <row r="34" spans="1:7" ht="15.75" customHeight="1">
      <c r="A34" s="29"/>
      <c r="B34" s="39" t="s">
        <v>9</v>
      </c>
      <c r="C34" s="34" t="s">
        <v>10</v>
      </c>
      <c r="D34" s="33" t="s">
        <v>11</v>
      </c>
      <c r="E34" s="34" t="s">
        <v>12</v>
      </c>
      <c r="F34" s="35" t="s">
        <v>13</v>
      </c>
      <c r="G34" s="12"/>
    </row>
    <row r="35" spans="1:7" ht="15.75" customHeight="1">
      <c r="A35" s="36">
        <v>1</v>
      </c>
      <c r="B35" s="132"/>
      <c r="C35" s="133"/>
      <c r="D35" s="134"/>
      <c r="E35" s="133"/>
      <c r="F35" s="135"/>
      <c r="G35" s="5"/>
    </row>
    <row r="36" spans="1:7" ht="15.75" customHeight="1">
      <c r="A36" s="36">
        <v>2</v>
      </c>
      <c r="B36" s="132"/>
      <c r="C36" s="133"/>
      <c r="D36" s="134"/>
      <c r="E36" s="133"/>
      <c r="F36" s="135"/>
      <c r="G36" s="5"/>
    </row>
    <row r="37" spans="1:6" ht="15.75" customHeight="1">
      <c r="A37" s="36">
        <v>3</v>
      </c>
      <c r="B37" s="132"/>
      <c r="C37" s="133"/>
      <c r="D37" s="134"/>
      <c r="E37" s="133"/>
      <c r="F37" s="135"/>
    </row>
    <row r="38" spans="1:6" ht="15.75" customHeight="1">
      <c r="A38" s="36">
        <v>4</v>
      </c>
      <c r="B38" s="132"/>
      <c r="C38" s="133"/>
      <c r="D38" s="134"/>
      <c r="E38" s="133"/>
      <c r="F38" s="135"/>
    </row>
    <row r="39" spans="1:6" ht="15.75" customHeight="1">
      <c r="A39" s="37">
        <v>5</v>
      </c>
      <c r="B39" s="136"/>
      <c r="C39" s="137"/>
      <c r="D39" s="138"/>
      <c r="E39" s="137"/>
      <c r="F39" s="139"/>
    </row>
    <row r="40" spans="1:6" ht="15.75" customHeight="1">
      <c r="A40" s="37">
        <v>6</v>
      </c>
      <c r="B40" s="136"/>
      <c r="C40" s="137"/>
      <c r="D40" s="138"/>
      <c r="E40" s="137"/>
      <c r="F40" s="139"/>
    </row>
    <row r="41" spans="1:6" ht="15.75" customHeight="1">
      <c r="A41" s="37">
        <v>7</v>
      </c>
      <c r="B41" s="136"/>
      <c r="C41" s="137"/>
      <c r="D41" s="138"/>
      <c r="E41" s="137"/>
      <c r="F41" s="139"/>
    </row>
    <row r="42" spans="1:6" ht="15.75" customHeight="1" thickBot="1">
      <c r="A42" s="38">
        <v>8</v>
      </c>
      <c r="B42" s="140"/>
      <c r="C42" s="141"/>
      <c r="D42" s="142"/>
      <c r="E42" s="141"/>
      <c r="F42" s="143"/>
    </row>
  </sheetData>
  <sheetProtection/>
  <mergeCells count="1">
    <mergeCell ref="K4:L4"/>
  </mergeCells>
  <conditionalFormatting sqref="K5:L32">
    <cfRule type="cellIs" priority="1" dxfId="2" operator="equal" stopIfTrue="1">
      <formula>5</formula>
    </cfRule>
  </conditionalFormatting>
  <printOptions/>
  <pageMargins left="0.75" right="0.75" top="0.3" bottom="0.28" header="0.2" footer="0.19"/>
  <pageSetup horizontalDpi="300" verticalDpi="3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0.8515625" style="0" customWidth="1"/>
    <col min="3" max="3" width="5.421875" style="0" customWidth="1"/>
    <col min="4" max="4" width="10.421875" style="0" customWidth="1"/>
    <col min="5" max="5" width="9.28125" style="0" customWidth="1"/>
    <col min="6" max="6" width="7.28125" style="0" customWidth="1"/>
    <col min="7" max="7" width="36.57421875" style="0" customWidth="1"/>
    <col min="8" max="8" width="4.28125" style="0" customWidth="1"/>
    <col min="9" max="9" width="34.421875" style="0" customWidth="1"/>
    <col min="10" max="13" width="6.8515625" style="0" customWidth="1"/>
    <col min="14" max="14" width="12.421875" style="0" bestFit="1" customWidth="1"/>
    <col min="15" max="16384" width="11.421875" style="0" customWidth="1"/>
  </cols>
  <sheetData>
    <row r="1" spans="2:17" ht="56.25" thickBot="1">
      <c r="B1" s="27" t="s">
        <v>0</v>
      </c>
      <c r="N1" s="43">
        <v>7</v>
      </c>
      <c r="O1" s="2"/>
      <c r="P1" s="1"/>
      <c r="Q1" s="2"/>
    </row>
    <row r="2" ht="23.25">
      <c r="B2" s="28" t="s">
        <v>1</v>
      </c>
    </row>
    <row r="3" spans="4:9" ht="21" thickBot="1">
      <c r="D3" s="4" t="s">
        <v>2</v>
      </c>
      <c r="I3" s="32" t="s">
        <v>3</v>
      </c>
    </row>
    <row r="4" spans="1:13" ht="15.75" customHeight="1" thickBot="1">
      <c r="A4" s="40"/>
      <c r="B4" s="41" t="s">
        <v>4</v>
      </c>
      <c r="C4" s="21"/>
      <c r="D4" s="279" t="s">
        <v>5</v>
      </c>
      <c r="E4" s="23" t="s">
        <v>6</v>
      </c>
      <c r="F4" s="22" t="s">
        <v>7</v>
      </c>
      <c r="G4" s="23" t="s">
        <v>14</v>
      </c>
      <c r="H4" s="24"/>
      <c r="I4" s="23" t="s">
        <v>15</v>
      </c>
      <c r="J4" s="25" t="s">
        <v>13</v>
      </c>
      <c r="K4" s="336" t="s">
        <v>12</v>
      </c>
      <c r="L4" s="337"/>
      <c r="M4" s="26" t="s">
        <v>13</v>
      </c>
    </row>
    <row r="5" spans="1:13" ht="15.75" customHeight="1">
      <c r="A5" s="30">
        <v>1</v>
      </c>
      <c r="B5" s="42" t="str">
        <f>'Players &amp; Draw'!B52</f>
        <v>Christian Laland, Norway</v>
      </c>
      <c r="C5" s="7"/>
      <c r="D5" s="44" t="s">
        <v>262</v>
      </c>
      <c r="E5" s="45">
        <v>0.5416666666666666</v>
      </c>
      <c r="F5" s="34">
        <v>10</v>
      </c>
      <c r="G5" s="61" t="str">
        <f>B5</f>
        <v>Christian Laland, Norway</v>
      </c>
      <c r="H5" s="62" t="s">
        <v>8</v>
      </c>
      <c r="I5" s="61" t="str">
        <f>B6</f>
        <v>Raj Hundal, England</v>
      </c>
      <c r="J5" s="120"/>
      <c r="K5" s="121"/>
      <c r="L5" s="122"/>
      <c r="M5" s="123"/>
    </row>
    <row r="6" spans="1:13" ht="15.75" customHeight="1">
      <c r="A6" s="30">
        <v>2</v>
      </c>
      <c r="B6" s="42" t="str">
        <f>'Players &amp; Draw'!B53</f>
        <v>Raj Hundal, England</v>
      </c>
      <c r="C6" s="7"/>
      <c r="D6" s="46" t="s">
        <v>262</v>
      </c>
      <c r="E6" s="47">
        <v>0.5416666666666666</v>
      </c>
      <c r="F6" s="48">
        <v>11</v>
      </c>
      <c r="G6" s="63" t="str">
        <f>B7</f>
        <v>Bengt Lind, Sweden</v>
      </c>
      <c r="H6" s="64" t="s">
        <v>8</v>
      </c>
      <c r="I6" s="63" t="str">
        <f>B8</f>
        <v>Anthony Ginn, England</v>
      </c>
      <c r="J6" s="124"/>
      <c r="K6" s="125"/>
      <c r="L6" s="126"/>
      <c r="M6" s="127"/>
    </row>
    <row r="7" spans="1:13" ht="15.75" customHeight="1">
      <c r="A7" s="30">
        <v>3</v>
      </c>
      <c r="B7" s="42" t="str">
        <f>'Players &amp; Draw'!B54</f>
        <v>Bengt Lind, Sweden</v>
      </c>
      <c r="C7" s="7"/>
      <c r="D7" s="303" t="s">
        <v>262</v>
      </c>
      <c r="E7" s="304">
        <v>0.5416666666666666</v>
      </c>
      <c r="F7" s="305" t="s">
        <v>47</v>
      </c>
      <c r="G7" s="306" t="str">
        <f>B9</f>
        <v>Vincent Facquet, France</v>
      </c>
      <c r="H7" s="307" t="s">
        <v>8</v>
      </c>
      <c r="I7" s="306" t="str">
        <f>B10</f>
        <v>Nick van den Berg, Holland</v>
      </c>
      <c r="J7" s="124"/>
      <c r="K7" s="125"/>
      <c r="L7" s="126"/>
      <c r="M7" s="127"/>
    </row>
    <row r="8" spans="1:13" ht="15.75" customHeight="1" thickBot="1">
      <c r="A8" s="30">
        <v>4</v>
      </c>
      <c r="B8" s="42" t="str">
        <f>'Players &amp; Draw'!B55</f>
        <v>Anthony Ginn, England</v>
      </c>
      <c r="C8" s="7"/>
      <c r="D8" s="51" t="s">
        <v>262</v>
      </c>
      <c r="E8" s="219">
        <v>0.5416666666666666</v>
      </c>
      <c r="F8" s="220">
        <v>13</v>
      </c>
      <c r="G8" s="221" t="str">
        <f>B11</f>
        <v>Kahlil H. Avis, Norway</v>
      </c>
      <c r="H8" s="222" t="s">
        <v>8</v>
      </c>
      <c r="I8" s="221" t="str">
        <f>B12</f>
        <v>W.O.</v>
      </c>
      <c r="J8" s="128"/>
      <c r="K8" s="129"/>
      <c r="L8" s="130"/>
      <c r="M8" s="131"/>
    </row>
    <row r="9" spans="1:13" ht="15.75" customHeight="1">
      <c r="A9" s="30">
        <v>5</v>
      </c>
      <c r="B9" s="42" t="str">
        <f>'Players &amp; Draw'!B56</f>
        <v>Vincent Facquet, France</v>
      </c>
      <c r="C9" s="7"/>
      <c r="D9" s="210" t="s">
        <v>262</v>
      </c>
      <c r="E9" s="211">
        <v>0.6666666666666666</v>
      </c>
      <c r="F9" s="212">
        <v>5</v>
      </c>
      <c r="G9" s="213" t="str">
        <f>B5</f>
        <v>Christian Laland, Norway</v>
      </c>
      <c r="H9" s="214" t="s">
        <v>8</v>
      </c>
      <c r="I9" s="213" t="str">
        <f>B7</f>
        <v>Bengt Lind, Sweden</v>
      </c>
      <c r="J9" s="215"/>
      <c r="K9" s="216"/>
      <c r="L9" s="217"/>
      <c r="M9" s="218"/>
    </row>
    <row r="10" spans="1:13" ht="15.75" customHeight="1">
      <c r="A10" s="30">
        <v>6</v>
      </c>
      <c r="B10" s="42" t="str">
        <f>'Players &amp; Draw'!B57</f>
        <v>Nick van den Berg, Holland</v>
      </c>
      <c r="C10" s="7"/>
      <c r="D10" s="46" t="s">
        <v>262</v>
      </c>
      <c r="E10" s="49">
        <v>0.6666666666666666</v>
      </c>
      <c r="F10" s="50">
        <v>6</v>
      </c>
      <c r="G10" s="65" t="str">
        <f>B6</f>
        <v>Raj Hundal, England</v>
      </c>
      <c r="H10" s="66" t="s">
        <v>8</v>
      </c>
      <c r="I10" s="65" t="str">
        <f>B8</f>
        <v>Anthony Ginn, England</v>
      </c>
      <c r="J10" s="124"/>
      <c r="K10" s="125"/>
      <c r="L10" s="126"/>
      <c r="M10" s="127"/>
    </row>
    <row r="11" spans="1:13" ht="15.75" customHeight="1">
      <c r="A11" s="30">
        <v>7</v>
      </c>
      <c r="B11" s="42" t="str">
        <f>'Players &amp; Draw'!B58</f>
        <v>Kahlil H. Avis, Norway</v>
      </c>
      <c r="C11" s="7"/>
      <c r="D11" s="46" t="s">
        <v>262</v>
      </c>
      <c r="E11" s="47">
        <v>0.7083333333333334</v>
      </c>
      <c r="F11" s="48">
        <v>5</v>
      </c>
      <c r="G11" s="63" t="str">
        <f>B9</f>
        <v>Vincent Facquet, France</v>
      </c>
      <c r="H11" s="64" t="s">
        <v>8</v>
      </c>
      <c r="I11" s="63" t="str">
        <f>B11</f>
        <v>Kahlil H. Avis, Norway</v>
      </c>
      <c r="J11" s="124"/>
      <c r="K11" s="125"/>
      <c r="L11" s="126"/>
      <c r="M11" s="127"/>
    </row>
    <row r="12" spans="1:13" ht="15.75" customHeight="1" thickBot="1">
      <c r="A12" s="31">
        <v>8</v>
      </c>
      <c r="B12" s="60" t="str">
        <f>'Players &amp; Draw'!B59</f>
        <v>W.O.</v>
      </c>
      <c r="C12" s="7"/>
      <c r="D12" s="233" t="s">
        <v>262</v>
      </c>
      <c r="E12" s="234">
        <v>0.7083333333333334</v>
      </c>
      <c r="F12" s="235">
        <v>6</v>
      </c>
      <c r="G12" s="236" t="str">
        <f>B10</f>
        <v>Nick van den Berg, Holland</v>
      </c>
      <c r="H12" s="237" t="s">
        <v>8</v>
      </c>
      <c r="I12" s="236" t="str">
        <f>B12</f>
        <v>W.O.</v>
      </c>
      <c r="J12" s="238"/>
      <c r="K12" s="239"/>
      <c r="L12" s="240"/>
      <c r="M12" s="241"/>
    </row>
    <row r="13" spans="1:13" ht="15.75" customHeight="1">
      <c r="A13" s="3"/>
      <c r="B13" s="6"/>
      <c r="C13" s="7"/>
      <c r="D13" s="44" t="s">
        <v>262</v>
      </c>
      <c r="E13" s="45">
        <v>0.8333333333333334</v>
      </c>
      <c r="F13" s="223">
        <v>17</v>
      </c>
      <c r="G13" s="224" t="str">
        <f>B5</f>
        <v>Christian Laland, Norway</v>
      </c>
      <c r="H13" s="62" t="s">
        <v>8</v>
      </c>
      <c r="I13" s="224" t="str">
        <f>B8</f>
        <v>Anthony Ginn, England</v>
      </c>
      <c r="J13" s="120"/>
      <c r="K13" s="121"/>
      <c r="L13" s="122"/>
      <c r="M13" s="123"/>
    </row>
    <row r="14" spans="1:13" ht="15.75" customHeight="1">
      <c r="A14" s="3"/>
      <c r="B14" s="9"/>
      <c r="C14" s="7"/>
      <c r="D14" s="46" t="s">
        <v>262</v>
      </c>
      <c r="E14" s="47">
        <v>0.8333333333333334</v>
      </c>
      <c r="F14" s="48">
        <v>16</v>
      </c>
      <c r="G14" s="63" t="str">
        <f>B6</f>
        <v>Raj Hundal, England</v>
      </c>
      <c r="H14" s="64" t="s">
        <v>8</v>
      </c>
      <c r="I14" s="63" t="str">
        <f>B7</f>
        <v>Bengt Lind, Sweden</v>
      </c>
      <c r="J14" s="124"/>
      <c r="K14" s="125"/>
      <c r="L14" s="126"/>
      <c r="M14" s="127"/>
    </row>
    <row r="15" spans="1:13" ht="15.75" customHeight="1">
      <c r="A15" s="3"/>
      <c r="C15" s="7"/>
      <c r="D15" s="46" t="s">
        <v>262</v>
      </c>
      <c r="E15" s="49">
        <v>0.8333333333333334</v>
      </c>
      <c r="F15" s="50">
        <v>15</v>
      </c>
      <c r="G15" s="65" t="str">
        <f>B9</f>
        <v>Vincent Facquet, France</v>
      </c>
      <c r="H15" s="66" t="s">
        <v>8</v>
      </c>
      <c r="I15" s="65" t="str">
        <f>B12</f>
        <v>W.O.</v>
      </c>
      <c r="J15" s="124"/>
      <c r="K15" s="125"/>
      <c r="L15" s="126"/>
      <c r="M15" s="127"/>
    </row>
    <row r="16" spans="1:13" ht="15.75" customHeight="1" thickBot="1">
      <c r="A16" s="3"/>
      <c r="B16" s="10"/>
      <c r="C16" s="7"/>
      <c r="D16" s="51" t="s">
        <v>262</v>
      </c>
      <c r="E16" s="52">
        <v>0.8333333333333334</v>
      </c>
      <c r="F16" s="53">
        <v>14</v>
      </c>
      <c r="G16" s="67" t="str">
        <f>B10</f>
        <v>Nick van den Berg, Holland</v>
      </c>
      <c r="H16" s="68" t="s">
        <v>8</v>
      </c>
      <c r="I16" s="67" t="str">
        <f>B11</f>
        <v>Kahlil H. Avis, Norway</v>
      </c>
      <c r="J16" s="128"/>
      <c r="K16" s="129"/>
      <c r="L16" s="130"/>
      <c r="M16" s="131"/>
    </row>
    <row r="17" spans="1:13" ht="15.75" customHeight="1">
      <c r="A17" s="3"/>
      <c r="C17" s="7"/>
      <c r="D17" s="210" t="s">
        <v>263</v>
      </c>
      <c r="E17" s="225">
        <v>0.5833333333333334</v>
      </c>
      <c r="F17" s="226">
        <v>10</v>
      </c>
      <c r="G17" s="227" t="str">
        <f>B5</f>
        <v>Christian Laland, Norway</v>
      </c>
      <c r="H17" s="228" t="s">
        <v>8</v>
      </c>
      <c r="I17" s="227" t="str">
        <f>B9</f>
        <v>Vincent Facquet, France</v>
      </c>
      <c r="J17" s="215"/>
      <c r="K17" s="216"/>
      <c r="L17" s="217"/>
      <c r="M17" s="218"/>
    </row>
    <row r="18" spans="1:13" ht="15.75" customHeight="1">
      <c r="A18" s="3"/>
      <c r="B18" s="10"/>
      <c r="C18" s="7"/>
      <c r="D18" s="46" t="s">
        <v>263</v>
      </c>
      <c r="E18" s="49">
        <v>0.5833333333333334</v>
      </c>
      <c r="F18" s="50">
        <v>11</v>
      </c>
      <c r="G18" s="65" t="str">
        <f>B6</f>
        <v>Raj Hundal, England</v>
      </c>
      <c r="H18" s="66" t="s">
        <v>8</v>
      </c>
      <c r="I18" s="65" t="str">
        <f>B12</f>
        <v>W.O.</v>
      </c>
      <c r="J18" s="124"/>
      <c r="K18" s="125"/>
      <c r="L18" s="126"/>
      <c r="M18" s="127"/>
    </row>
    <row r="19" spans="1:13" ht="15.75" customHeight="1">
      <c r="A19" s="3"/>
      <c r="C19" s="7"/>
      <c r="D19" s="46" t="s">
        <v>263</v>
      </c>
      <c r="E19" s="49">
        <v>0.5833333333333334</v>
      </c>
      <c r="F19" s="50">
        <v>12</v>
      </c>
      <c r="G19" s="65" t="str">
        <f>B7</f>
        <v>Bengt Lind, Sweden</v>
      </c>
      <c r="H19" s="66" t="s">
        <v>8</v>
      </c>
      <c r="I19" s="65" t="str">
        <f>B11</f>
        <v>Kahlil H. Avis, Norway</v>
      </c>
      <c r="J19" s="124"/>
      <c r="K19" s="125"/>
      <c r="L19" s="126"/>
      <c r="M19" s="127"/>
    </row>
    <row r="20" spans="1:13" ht="15.75" customHeight="1" thickBot="1">
      <c r="A20" s="3"/>
      <c r="B20" s="10"/>
      <c r="C20" s="7"/>
      <c r="D20" s="233" t="s">
        <v>263</v>
      </c>
      <c r="E20" s="234">
        <v>0.5833333333333334</v>
      </c>
      <c r="F20" s="235">
        <v>13</v>
      </c>
      <c r="G20" s="236" t="str">
        <f>B8</f>
        <v>Anthony Ginn, England</v>
      </c>
      <c r="H20" s="237" t="s">
        <v>8</v>
      </c>
      <c r="I20" s="236" t="str">
        <f>B10</f>
        <v>Nick van den Berg, Holland</v>
      </c>
      <c r="J20" s="238"/>
      <c r="K20" s="239"/>
      <c r="L20" s="240"/>
      <c r="M20" s="241"/>
    </row>
    <row r="21" spans="1:13" ht="15.75" customHeight="1">
      <c r="A21" s="3"/>
      <c r="C21" s="7"/>
      <c r="D21" s="44" t="s">
        <v>263</v>
      </c>
      <c r="E21" s="229">
        <v>0.6666666666666666</v>
      </c>
      <c r="F21" s="230">
        <v>9</v>
      </c>
      <c r="G21" s="231" t="str">
        <f>B5</f>
        <v>Christian Laland, Norway</v>
      </c>
      <c r="H21" s="232" t="s">
        <v>8</v>
      </c>
      <c r="I21" s="231" t="str">
        <f>B11</f>
        <v>Kahlil H. Avis, Norway</v>
      </c>
      <c r="J21" s="120"/>
      <c r="K21" s="121"/>
      <c r="L21" s="122"/>
      <c r="M21" s="123"/>
    </row>
    <row r="22" spans="1:13" ht="15.75" customHeight="1">
      <c r="A22" s="3"/>
      <c r="B22" s="10"/>
      <c r="C22" s="7"/>
      <c r="D22" s="303" t="s">
        <v>263</v>
      </c>
      <c r="E22" s="304">
        <v>0.6666666666666666</v>
      </c>
      <c r="F22" s="305" t="s">
        <v>47</v>
      </c>
      <c r="G22" s="306" t="str">
        <f>B6</f>
        <v>Raj Hundal, England</v>
      </c>
      <c r="H22" s="307" t="s">
        <v>8</v>
      </c>
      <c r="I22" s="306" t="str">
        <f>B10</f>
        <v>Nick van den Berg, Holland</v>
      </c>
      <c r="J22" s="124"/>
      <c r="K22" s="125"/>
      <c r="L22" s="126"/>
      <c r="M22" s="127"/>
    </row>
    <row r="23" spans="1:13" ht="15.75" customHeight="1">
      <c r="A23" s="3"/>
      <c r="B23" s="10"/>
      <c r="C23" s="7"/>
      <c r="D23" s="46" t="s">
        <v>263</v>
      </c>
      <c r="E23" s="49">
        <v>0.6666666666666666</v>
      </c>
      <c r="F23" s="50">
        <v>8</v>
      </c>
      <c r="G23" s="65" t="str">
        <f>B7</f>
        <v>Bengt Lind, Sweden</v>
      </c>
      <c r="H23" s="66" t="s">
        <v>8</v>
      </c>
      <c r="I23" s="65" t="str">
        <f>B9</f>
        <v>Vincent Facquet, France</v>
      </c>
      <c r="J23" s="124"/>
      <c r="K23" s="125"/>
      <c r="L23" s="126"/>
      <c r="M23" s="127"/>
    </row>
    <row r="24" spans="1:13" ht="15.75" customHeight="1" thickBot="1">
      <c r="A24" s="3"/>
      <c r="C24" s="7"/>
      <c r="D24" s="51" t="s">
        <v>263</v>
      </c>
      <c r="E24" s="52">
        <v>0.7083333333333334</v>
      </c>
      <c r="F24" s="53"/>
      <c r="G24" s="67" t="str">
        <f>B8</f>
        <v>Anthony Ginn, England</v>
      </c>
      <c r="H24" s="68" t="s">
        <v>8</v>
      </c>
      <c r="I24" s="67" t="str">
        <f>B12</f>
        <v>W.O.</v>
      </c>
      <c r="J24" s="128"/>
      <c r="K24" s="129"/>
      <c r="L24" s="130"/>
      <c r="M24" s="131"/>
    </row>
    <row r="25" spans="1:13" ht="15.75" customHeight="1">
      <c r="A25" s="3"/>
      <c r="B25" s="10"/>
      <c r="C25" s="7"/>
      <c r="D25" s="210" t="s">
        <v>288</v>
      </c>
      <c r="E25" s="225">
        <v>0.375</v>
      </c>
      <c r="F25" s="226">
        <v>13</v>
      </c>
      <c r="G25" s="227" t="str">
        <f>B5</f>
        <v>Christian Laland, Norway</v>
      </c>
      <c r="H25" s="228" t="s">
        <v>8</v>
      </c>
      <c r="I25" s="227" t="str">
        <f>B10</f>
        <v>Nick van den Berg, Holland</v>
      </c>
      <c r="J25" s="215"/>
      <c r="K25" s="216"/>
      <c r="L25" s="217"/>
      <c r="M25" s="218"/>
    </row>
    <row r="26" spans="1:13" ht="15.75" customHeight="1">
      <c r="A26" s="3"/>
      <c r="C26" s="7"/>
      <c r="D26" s="46" t="s">
        <v>288</v>
      </c>
      <c r="E26" s="49">
        <v>0.375</v>
      </c>
      <c r="F26" s="50">
        <v>12</v>
      </c>
      <c r="G26" s="65" t="str">
        <f>B6</f>
        <v>Raj Hundal, England</v>
      </c>
      <c r="H26" s="66" t="s">
        <v>8</v>
      </c>
      <c r="I26" s="65" t="str">
        <f>B9</f>
        <v>Vincent Facquet, France</v>
      </c>
      <c r="J26" s="124"/>
      <c r="K26" s="125"/>
      <c r="L26" s="126"/>
      <c r="M26" s="127"/>
    </row>
    <row r="27" spans="1:13" ht="15.75" customHeight="1">
      <c r="A27" s="3"/>
      <c r="C27" s="7"/>
      <c r="D27" s="46" t="s">
        <v>288</v>
      </c>
      <c r="E27" s="49">
        <v>0.375</v>
      </c>
      <c r="F27" s="50">
        <v>11</v>
      </c>
      <c r="G27" s="65" t="str">
        <f>B7</f>
        <v>Bengt Lind, Sweden</v>
      </c>
      <c r="H27" s="66" t="s">
        <v>8</v>
      </c>
      <c r="I27" s="65" t="str">
        <f>B12</f>
        <v>W.O.</v>
      </c>
      <c r="J27" s="124"/>
      <c r="K27" s="125"/>
      <c r="L27" s="126"/>
      <c r="M27" s="127"/>
    </row>
    <row r="28" spans="1:13" ht="15.75" customHeight="1" thickBot="1">
      <c r="A28" s="3"/>
      <c r="C28" s="7"/>
      <c r="D28" s="233" t="s">
        <v>288</v>
      </c>
      <c r="E28" s="234">
        <v>0.375</v>
      </c>
      <c r="F28" s="235">
        <v>10</v>
      </c>
      <c r="G28" s="236" t="str">
        <f>B8</f>
        <v>Anthony Ginn, England</v>
      </c>
      <c r="H28" s="237" t="s">
        <v>8</v>
      </c>
      <c r="I28" s="236" t="str">
        <f>B11</f>
        <v>Kahlil H. Avis, Norway</v>
      </c>
      <c r="J28" s="238"/>
      <c r="K28" s="239"/>
      <c r="L28" s="240"/>
      <c r="M28" s="241"/>
    </row>
    <row r="29" spans="1:13" ht="15.75" customHeight="1">
      <c r="A29" s="3"/>
      <c r="C29" s="7"/>
      <c r="D29" s="44" t="s">
        <v>288</v>
      </c>
      <c r="E29" s="229">
        <v>0.5416666666666666</v>
      </c>
      <c r="F29" s="230">
        <v>14</v>
      </c>
      <c r="G29" s="231" t="str">
        <f>B5</f>
        <v>Christian Laland, Norway</v>
      </c>
      <c r="H29" s="232" t="s">
        <v>8</v>
      </c>
      <c r="I29" s="231" t="str">
        <f>B12</f>
        <v>W.O.</v>
      </c>
      <c r="J29" s="120"/>
      <c r="K29" s="121"/>
      <c r="L29" s="122"/>
      <c r="M29" s="123"/>
    </row>
    <row r="30" spans="1:13" ht="15.75" customHeight="1">
      <c r="A30" s="3"/>
      <c r="C30" s="7"/>
      <c r="D30" s="303" t="s">
        <v>288</v>
      </c>
      <c r="E30" s="304">
        <v>0.5416666666666666</v>
      </c>
      <c r="F30" s="305" t="s">
        <v>47</v>
      </c>
      <c r="G30" s="306" t="str">
        <f>B6</f>
        <v>Raj Hundal, England</v>
      </c>
      <c r="H30" s="307" t="s">
        <v>8</v>
      </c>
      <c r="I30" s="306" t="str">
        <f>B11</f>
        <v>Kahlil H. Avis, Norway</v>
      </c>
      <c r="J30" s="124"/>
      <c r="K30" s="125"/>
      <c r="L30" s="126"/>
      <c r="M30" s="127"/>
    </row>
    <row r="31" spans="1:13" ht="15.75" customHeight="1">
      <c r="A31" s="3"/>
      <c r="C31" s="7"/>
      <c r="D31" s="46" t="s">
        <v>288</v>
      </c>
      <c r="E31" s="49">
        <v>0.5416666666666666</v>
      </c>
      <c r="F31" s="50">
        <v>16</v>
      </c>
      <c r="G31" s="65" t="str">
        <f>B7</f>
        <v>Bengt Lind, Sweden</v>
      </c>
      <c r="H31" s="66" t="s">
        <v>8</v>
      </c>
      <c r="I31" s="65" t="str">
        <f>B10</f>
        <v>Nick van den Berg, Holland</v>
      </c>
      <c r="J31" s="124"/>
      <c r="K31" s="125"/>
      <c r="L31" s="126"/>
      <c r="M31" s="127"/>
    </row>
    <row r="32" spans="1:13" ht="15.75" customHeight="1" thickBot="1">
      <c r="A32" s="3"/>
      <c r="C32" s="7"/>
      <c r="D32" s="51" t="s">
        <v>288</v>
      </c>
      <c r="E32" s="52">
        <v>0.5416666666666666</v>
      </c>
      <c r="F32" s="53">
        <v>17</v>
      </c>
      <c r="G32" s="67" t="str">
        <f>B8</f>
        <v>Anthony Ginn, England</v>
      </c>
      <c r="H32" s="68" t="s">
        <v>8</v>
      </c>
      <c r="I32" s="67" t="str">
        <f>B9</f>
        <v>Vincent Facquet, France</v>
      </c>
      <c r="J32" s="128"/>
      <c r="K32" s="129"/>
      <c r="L32" s="130"/>
      <c r="M32" s="131"/>
    </row>
    <row r="33" spans="1:5" ht="15.75" customHeight="1" thickBot="1">
      <c r="A33" s="3"/>
      <c r="B33" s="5"/>
      <c r="C33" s="5"/>
      <c r="D33" s="5"/>
      <c r="E33" s="5"/>
    </row>
    <row r="34" spans="1:7" ht="15.75" customHeight="1">
      <c r="A34" s="29"/>
      <c r="B34" s="39" t="s">
        <v>9</v>
      </c>
      <c r="C34" s="34" t="s">
        <v>10</v>
      </c>
      <c r="D34" s="33" t="s">
        <v>11</v>
      </c>
      <c r="E34" s="34" t="s">
        <v>12</v>
      </c>
      <c r="F34" s="35" t="s">
        <v>13</v>
      </c>
      <c r="G34" s="12"/>
    </row>
    <row r="35" spans="1:7" ht="15.75" customHeight="1">
      <c r="A35" s="36">
        <v>1</v>
      </c>
      <c r="B35" s="132"/>
      <c r="C35" s="133"/>
      <c r="D35" s="134"/>
      <c r="E35" s="133"/>
      <c r="F35" s="135"/>
      <c r="G35" s="5"/>
    </row>
    <row r="36" spans="1:7" ht="15.75" customHeight="1">
      <c r="A36" s="36">
        <v>2</v>
      </c>
      <c r="B36" s="132"/>
      <c r="C36" s="133"/>
      <c r="D36" s="134"/>
      <c r="E36" s="133"/>
      <c r="F36" s="135"/>
      <c r="G36" s="5"/>
    </row>
    <row r="37" spans="1:6" ht="15.75" customHeight="1">
      <c r="A37" s="36">
        <v>3</v>
      </c>
      <c r="B37" s="132"/>
      <c r="C37" s="133"/>
      <c r="D37" s="134"/>
      <c r="E37" s="133"/>
      <c r="F37" s="135"/>
    </row>
    <row r="38" spans="1:6" ht="15.75" customHeight="1">
      <c r="A38" s="36">
        <v>4</v>
      </c>
      <c r="B38" s="132"/>
      <c r="C38" s="133"/>
      <c r="D38" s="134"/>
      <c r="E38" s="133"/>
      <c r="F38" s="135"/>
    </row>
    <row r="39" spans="1:6" ht="15.75" customHeight="1">
      <c r="A39" s="37">
        <v>5</v>
      </c>
      <c r="B39" s="136"/>
      <c r="C39" s="137"/>
      <c r="D39" s="138"/>
      <c r="E39" s="137"/>
      <c r="F39" s="139"/>
    </row>
    <row r="40" spans="1:6" ht="15.75" customHeight="1">
      <c r="A40" s="37">
        <v>6</v>
      </c>
      <c r="B40" s="136"/>
      <c r="C40" s="137"/>
      <c r="D40" s="138"/>
      <c r="E40" s="137"/>
      <c r="F40" s="139"/>
    </row>
    <row r="41" spans="1:6" ht="15.75" customHeight="1">
      <c r="A41" s="37">
        <v>7</v>
      </c>
      <c r="B41" s="136"/>
      <c r="C41" s="137"/>
      <c r="D41" s="138"/>
      <c r="E41" s="137"/>
      <c r="F41" s="139"/>
    </row>
    <row r="42" spans="1:6" ht="15.75" customHeight="1" thickBot="1">
      <c r="A42" s="38">
        <v>8</v>
      </c>
      <c r="B42" s="140"/>
      <c r="C42" s="141"/>
      <c r="D42" s="142"/>
      <c r="E42" s="141"/>
      <c r="F42" s="143"/>
    </row>
  </sheetData>
  <sheetProtection/>
  <mergeCells count="1">
    <mergeCell ref="K4:L4"/>
  </mergeCells>
  <conditionalFormatting sqref="K5:L32">
    <cfRule type="cellIs" priority="1" dxfId="2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datamaskin</dc:creator>
  <cp:keywords/>
  <dc:description/>
  <cp:lastModifiedBy>BDK</cp:lastModifiedBy>
  <cp:lastPrinted>2007-01-16T16:20:08Z</cp:lastPrinted>
  <dcterms:created xsi:type="dcterms:W3CDTF">2006-12-20T15:14:38Z</dcterms:created>
  <dcterms:modified xsi:type="dcterms:W3CDTF">2007-01-16T16:53:18Z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-209145808</vt:i4>
  </property>
  <property fmtid="{D5CDD505-2E9C-101B-9397-08002B2CF9AE}" pid="3" name="_EmailSubject">
    <vt:lpwstr/>
  </property>
  <property fmtid="{D5CDD505-2E9C-101B-9397-08002B2CF9AE}" pid="4" name="_AuthorEmail">
    <vt:lpwstr>roy@elbowroom.no</vt:lpwstr>
  </property>
  <property fmtid="{D5CDD505-2E9C-101B-9397-08002B2CF9AE}" pid="5" name="_AuthorEmailDisplayName">
    <vt:lpwstr>Roy Steffensen</vt:lpwstr>
  </property>
  <property fmtid="{D5CDD505-2E9C-101B-9397-08002B2CF9AE}" pid="6" name="_ReviewingToolsShownOnce">
    <vt:lpwstr/>
  </property>
</Properties>
</file>